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835" activeTab="0"/>
  </bookViews>
  <sheets>
    <sheet name="CommercialNG" sheetId="1" r:id="rId1"/>
    <sheet name="ALLCLASS" sheetId="2" r:id="rId2"/>
  </sheets>
  <definedNames/>
  <calcPr fullCalcOnLoad="1"/>
</workbook>
</file>

<file path=xl/sharedStrings.xml><?xml version="1.0" encoding="utf-8"?>
<sst xmlns="http://schemas.openxmlformats.org/spreadsheetml/2006/main" count="335" uniqueCount="72">
  <si>
    <t>COUNTY</t>
  </si>
  <si>
    <t xml:space="preserve">ALAMEDA        </t>
  </si>
  <si>
    <t xml:space="preserve">AMADOR         </t>
  </si>
  <si>
    <t xml:space="preserve">BUTTE          </t>
  </si>
  <si>
    <t xml:space="preserve">CALAVERAS      </t>
  </si>
  <si>
    <t xml:space="preserve">COLUSA         </t>
  </si>
  <si>
    <t xml:space="preserve">CONTRA COSTA   </t>
  </si>
  <si>
    <t xml:space="preserve">EL DORADO      </t>
  </si>
  <si>
    <t xml:space="preserve">GLENN          </t>
  </si>
  <si>
    <t xml:space="preserve">HUMBOLDT       </t>
  </si>
  <si>
    <t xml:space="preserve">KERN           </t>
  </si>
  <si>
    <t xml:space="preserve">KINGS          </t>
  </si>
  <si>
    <t xml:space="preserve">MADERA         </t>
  </si>
  <si>
    <t xml:space="preserve">MARIN          </t>
  </si>
  <si>
    <t xml:space="preserve">MENDOCINO      </t>
  </si>
  <si>
    <t xml:space="preserve">MERCED         </t>
  </si>
  <si>
    <t xml:space="preserve">MONTEREY       </t>
  </si>
  <si>
    <t xml:space="preserve">NAPA           </t>
  </si>
  <si>
    <t xml:space="preserve">NEVADA         </t>
  </si>
  <si>
    <t xml:space="preserve">PLACER         </t>
  </si>
  <si>
    <t xml:space="preserve">SACRAMENTO     </t>
  </si>
  <si>
    <t xml:space="preserve">SAN BENITO     </t>
  </si>
  <si>
    <t xml:space="preserve">SAN BERNARDINO </t>
  </si>
  <si>
    <t xml:space="preserve">SAN FRANCISCO  </t>
  </si>
  <si>
    <t xml:space="preserve">SAN JOAQUIN    </t>
  </si>
  <si>
    <t>SAN LUIS OBISPO</t>
  </si>
  <si>
    <t xml:space="preserve">SAN MATEO      </t>
  </si>
  <si>
    <t xml:space="preserve">SANTA CLARA    </t>
  </si>
  <si>
    <t xml:space="preserve">SANTA CRUZ     </t>
  </si>
  <si>
    <t xml:space="preserve">SHASTA         </t>
  </si>
  <si>
    <t xml:space="preserve">SOLANO         </t>
  </si>
  <si>
    <t xml:space="preserve">SONOMA         </t>
  </si>
  <si>
    <t xml:space="preserve">STANISLAUS     </t>
  </si>
  <si>
    <t xml:space="preserve">SUTTER         </t>
  </si>
  <si>
    <t xml:space="preserve">TEHAMA         </t>
  </si>
  <si>
    <t xml:space="preserve">TRINITY        </t>
  </si>
  <si>
    <t xml:space="preserve">YOLO           </t>
  </si>
  <si>
    <t xml:space="preserve">YUBA           </t>
  </si>
  <si>
    <t>End User</t>
  </si>
  <si>
    <t xml:space="preserve">Commercial  </t>
  </si>
  <si>
    <t xml:space="preserve">NG Vehicles  </t>
  </si>
  <si>
    <t xml:space="preserve">Industrial   </t>
  </si>
  <si>
    <t xml:space="preserve">Residential   </t>
  </si>
  <si>
    <t>Year-2000 natural gas usage reported by PG&amp;E Rates Department in units of therms.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</si>
  <si>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</si>
  <si>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</si>
  <si>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</si>
  <si>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</si>
  <si>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</si>
  <si>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</si>
  <si>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</si>
  <si>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</si>
  <si>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</si>
  <si>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</si>
  <si>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</si>
  <si>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</si>
  <si>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</si>
  <si>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FRESNO</t>
  </si>
  <si>
    <t>Commercial NG Consumption</t>
  </si>
  <si>
    <t>therms</t>
  </si>
  <si>
    <t>MMBtu</t>
  </si>
  <si>
    <t>MMscf</t>
  </si>
  <si>
    <t>Consumption by End Use</t>
  </si>
  <si>
    <t>Climate Zone</t>
  </si>
  <si>
    <t>Coastal/Hill</t>
  </si>
  <si>
    <t>Desert/Mountain</t>
  </si>
  <si>
    <t>Valley</t>
  </si>
  <si>
    <t>Plumas</t>
  </si>
  <si>
    <t>Sierra</t>
  </si>
  <si>
    <t>Desert/Mountain + Valley</t>
  </si>
  <si>
    <t>Tuolumne</t>
  </si>
  <si>
    <t>Mariposa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</si>
</sst>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22.421875" style="0" bestFit="1" customWidth="1"/>
    <col min="3" max="3" width="12.8515625" style="0" bestFit="1" customWidth="1"/>
    <col min="4" max="4" width="10.421875" style="0" bestFit="1" customWidth="1"/>
    <col min="5" max="5" width="9.28125" style="0" bestFit="1" customWidth="1"/>
  </cols>
  <sheetData>
    <row r="2" spans="3:6" ht="12.75">
      <c r="C2" t="s">
        <v>58</v>
      </c>
      <c r="F2" t="s">
        <v>62</v>
      </c>
    </row>
    <row r="3" spans="1:5" ht="12.75">
      <c r="A3" t="s">
        <v>0</v>
      </c>
      <c r="B3" t="s">
        <v>63</v>
      </c>
      <c r="C3" t="s">
        <v>59</v>
      </c>
      <c r="D3" t="s">
        <v>60</v>
      </c>
      <c r="E3" t="s">
        <v>61</v>
      </c>
    </row>
    <row r="4" spans="1:5" ht="12.75">
      <c r="A4" t="s">
        <v>14</v>
      </c>
      <c r="B4" t="s">
        <v>64</v>
      </c>
      <c r="C4">
        <v>4366502</v>
      </c>
      <c r="D4">
        <f>C4/10</f>
        <v>436650.2</v>
      </c>
      <c r="E4">
        <f>D4/1020</f>
        <v>428.08843137254905</v>
      </c>
    </row>
    <row r="5" spans="1:2" ht="12.75">
      <c r="A5" t="s">
        <v>71</v>
      </c>
      <c r="B5" t="s">
        <v>65</v>
      </c>
    </row>
    <row r="6" spans="1:2" ht="12.75">
      <c r="A6" t="s">
        <v>67</v>
      </c>
      <c r="B6" t="s">
        <v>65</v>
      </c>
    </row>
    <row r="7" spans="1:5" ht="12.75">
      <c r="A7" t="s">
        <v>29</v>
      </c>
      <c r="B7" t="s">
        <v>65</v>
      </c>
      <c r="C7">
        <v>8458442</v>
      </c>
      <c r="D7">
        <f>C7/10</f>
        <v>845844.2</v>
      </c>
      <c r="E7">
        <f>D7/1020</f>
        <v>829.2590196078431</v>
      </c>
    </row>
    <row r="8" spans="1:2" ht="12.75">
      <c r="A8" t="s">
        <v>68</v>
      </c>
      <c r="B8" t="s">
        <v>65</v>
      </c>
    </row>
    <row r="9" spans="1:5" ht="12.75">
      <c r="A9" t="s">
        <v>34</v>
      </c>
      <c r="B9" t="s">
        <v>65</v>
      </c>
      <c r="C9">
        <v>2357585</v>
      </c>
      <c r="D9">
        <f>C9/10</f>
        <v>235758.5</v>
      </c>
      <c r="E9">
        <f>D9/1020</f>
        <v>231.13578431372548</v>
      </c>
    </row>
    <row r="10" spans="1:5" ht="12.75">
      <c r="A10" t="s">
        <v>2</v>
      </c>
      <c r="B10" t="s">
        <v>69</v>
      </c>
      <c r="C10" s="1">
        <v>1384629</v>
      </c>
      <c r="D10">
        <f>C10/10</f>
        <v>138462.9</v>
      </c>
      <c r="E10">
        <f>D10/1020</f>
        <v>135.7479411764706</v>
      </c>
    </row>
    <row r="11" spans="1:5" ht="12.75">
      <c r="A11" t="s">
        <v>4</v>
      </c>
      <c r="B11" t="s">
        <v>69</v>
      </c>
      <c r="C11">
        <v>519674</v>
      </c>
      <c r="D11">
        <f>C11/10</f>
        <v>51967.4</v>
      </c>
      <c r="E11">
        <f>D11/1020</f>
        <v>50.948431372549024</v>
      </c>
    </row>
    <row r="12" spans="1:5" ht="12.75">
      <c r="A12" t="s">
        <v>7</v>
      </c>
      <c r="B12" t="s">
        <v>69</v>
      </c>
      <c r="C12">
        <v>622067</v>
      </c>
      <c r="D12">
        <f>C12/10</f>
        <v>62206.7</v>
      </c>
      <c r="E12">
        <f>D12/1020</f>
        <v>60.98696078431372</v>
      </c>
    </row>
    <row r="13" spans="1:5" ht="12.75">
      <c r="A13" t="s">
        <v>19</v>
      </c>
      <c r="B13" t="s">
        <v>69</v>
      </c>
      <c r="C13">
        <v>12086207</v>
      </c>
      <c r="D13">
        <f>C13/10</f>
        <v>1208620.7</v>
      </c>
      <c r="E13">
        <f>D13/1020</f>
        <v>1184.9222549019607</v>
      </c>
    </row>
    <row r="14" spans="1:2" ht="12.75">
      <c r="A14" t="s">
        <v>70</v>
      </c>
      <c r="B14" t="s">
        <v>69</v>
      </c>
    </row>
    <row r="15" spans="1:5" ht="12.75">
      <c r="A15" t="s">
        <v>3</v>
      </c>
      <c r="B15" t="s">
        <v>66</v>
      </c>
      <c r="C15">
        <v>11364389</v>
      </c>
      <c r="D15">
        <f>C15/10</f>
        <v>1136438.9</v>
      </c>
      <c r="E15">
        <f>D15/1020</f>
        <v>1114.1557843137255</v>
      </c>
    </row>
    <row r="16" spans="1:5" ht="12.75">
      <c r="A16" t="s">
        <v>5</v>
      </c>
      <c r="B16" t="s">
        <v>66</v>
      </c>
      <c r="C16">
        <v>3163344</v>
      </c>
      <c r="D16">
        <f>C16/10</f>
        <v>316334.4</v>
      </c>
      <c r="E16">
        <f>D16/1020</f>
        <v>310.1317647058824</v>
      </c>
    </row>
    <row r="17" spans="1:5" ht="12.75">
      <c r="A17" t="s">
        <v>8</v>
      </c>
      <c r="B17" t="s">
        <v>66</v>
      </c>
      <c r="C17">
        <v>2577938</v>
      </c>
      <c r="D17">
        <f>C17/10</f>
        <v>257793.8</v>
      </c>
      <c r="E17">
        <f>D17/1020</f>
        <v>252.73901960784312</v>
      </c>
    </row>
    <row r="18" spans="1:5" ht="12.75">
      <c r="A18" t="s">
        <v>20</v>
      </c>
      <c r="B18" t="s">
        <v>66</v>
      </c>
      <c r="C18">
        <v>60083346</v>
      </c>
      <c r="D18">
        <f>C18/10</f>
        <v>6008334.6</v>
      </c>
      <c r="E18">
        <f>D18/1020</f>
        <v>5890.524117647058</v>
      </c>
    </row>
    <row r="19" spans="1:5" ht="12.75">
      <c r="A19" t="s">
        <v>30</v>
      </c>
      <c r="B19" t="s">
        <v>66</v>
      </c>
      <c r="C19">
        <v>16893914</v>
      </c>
      <c r="D19">
        <f>C19/10</f>
        <v>1689391.4</v>
      </c>
      <c r="E19">
        <f>D19/1020</f>
        <v>1656.2660784313725</v>
      </c>
    </row>
    <row r="20" spans="1:5" ht="12.75">
      <c r="A20" t="s">
        <v>32</v>
      </c>
      <c r="B20" t="s">
        <v>66</v>
      </c>
      <c r="C20">
        <v>23125172</v>
      </c>
      <c r="D20">
        <f>C20/10</f>
        <v>2312517.2</v>
      </c>
      <c r="E20">
        <f>D20/1020</f>
        <v>2267.1737254901964</v>
      </c>
    </row>
    <row r="21" spans="1:5" ht="12.75">
      <c r="A21" t="s">
        <v>33</v>
      </c>
      <c r="B21" t="s">
        <v>66</v>
      </c>
      <c r="C21">
        <v>4505285</v>
      </c>
      <c r="D21">
        <f>C21/10</f>
        <v>450528.5</v>
      </c>
      <c r="E21">
        <f>D21/1020</f>
        <v>441.69460784313725</v>
      </c>
    </row>
    <row r="22" spans="1:5" ht="12.75">
      <c r="A22" t="s">
        <v>36</v>
      </c>
      <c r="B22" t="s">
        <v>66</v>
      </c>
      <c r="C22">
        <v>11573349</v>
      </c>
      <c r="D22">
        <f>C22/10</f>
        <v>1157334.9</v>
      </c>
      <c r="E22">
        <f>D22/1020</f>
        <v>1134.6420588235294</v>
      </c>
    </row>
    <row r="23" spans="1:5" ht="12.75">
      <c r="A23" t="s">
        <v>37</v>
      </c>
      <c r="B23" t="s">
        <v>66</v>
      </c>
      <c r="C23">
        <v>3376184</v>
      </c>
      <c r="D23">
        <f>C23/10</f>
        <v>337618.4</v>
      </c>
      <c r="E23">
        <f>D23/1020</f>
        <v>330.998431372549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" sqref="O3"/>
    </sheetView>
  </sheetViews>
  <sheetFormatPr defaultColWidth="9.140625" defaultRowHeight="12.75"/>
  <cols>
    <col min="1" max="1" width="18.421875" style="0" bestFit="1" customWidth="1"/>
    <col min="2" max="2" width="12.57421875" style="0" bestFit="1" customWidth="1"/>
    <col min="15" max="15" width="16.57421875" style="0" bestFit="1" customWidth="1"/>
  </cols>
  <sheetData>
    <row r="1" ht="12.75">
      <c r="A1" t="s">
        <v>43</v>
      </c>
    </row>
    <row r="2" spans="1:15" ht="12.75">
      <c r="A2" t="s">
        <v>0</v>
      </c>
      <c r="B2" t="s">
        <v>38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  <c r="M2" t="s">
        <v>54</v>
      </c>
      <c r="N2" t="s">
        <v>55</v>
      </c>
      <c r="O2" t="s">
        <v>56</v>
      </c>
    </row>
    <row r="3" spans="1:15" ht="12.75">
      <c r="A3" t="s">
        <v>1</v>
      </c>
      <c r="B3" t="s">
        <v>39</v>
      </c>
      <c r="C3">
        <v>12545390</v>
      </c>
      <c r="D3">
        <v>12371643</v>
      </c>
      <c r="E3">
        <v>10013455</v>
      </c>
      <c r="F3">
        <v>12032444</v>
      </c>
      <c r="G3">
        <v>7597665</v>
      </c>
      <c r="H3">
        <v>6606062</v>
      </c>
      <c r="I3">
        <v>6429337</v>
      </c>
      <c r="J3">
        <v>6370642</v>
      </c>
      <c r="K3">
        <v>6432281</v>
      </c>
      <c r="L3">
        <v>7929009</v>
      </c>
      <c r="M3">
        <v>12019762</v>
      </c>
      <c r="N3">
        <v>13563975</v>
      </c>
      <c r="O3" s="2">
        <f>SUM(C3:N3)</f>
        <v>113911665</v>
      </c>
    </row>
    <row r="4" spans="1:15" ht="12.75">
      <c r="A4" t="s">
        <v>2</v>
      </c>
      <c r="B4" t="s">
        <v>39</v>
      </c>
      <c r="C4">
        <v>181238</v>
      </c>
      <c r="D4">
        <v>169242</v>
      </c>
      <c r="E4">
        <v>133970</v>
      </c>
      <c r="F4">
        <v>95645</v>
      </c>
      <c r="G4">
        <v>90592</v>
      </c>
      <c r="H4">
        <v>64912</v>
      </c>
      <c r="I4">
        <v>63457</v>
      </c>
      <c r="J4">
        <v>63908</v>
      </c>
      <c r="K4">
        <v>69884</v>
      </c>
      <c r="L4">
        <v>94185</v>
      </c>
      <c r="M4">
        <v>176273</v>
      </c>
      <c r="N4">
        <v>181323</v>
      </c>
      <c r="O4" s="2">
        <f aca="true" t="shared" si="0" ref="O4:O67">SUM(C4:N4)</f>
        <v>1384629</v>
      </c>
    </row>
    <row r="5" spans="1:15" ht="12.75">
      <c r="A5" t="s">
        <v>3</v>
      </c>
      <c r="B5" t="s">
        <v>39</v>
      </c>
      <c r="C5">
        <v>1469467</v>
      </c>
      <c r="D5">
        <v>1388282</v>
      </c>
      <c r="E5">
        <v>888019</v>
      </c>
      <c r="F5">
        <v>649120</v>
      </c>
      <c r="G5">
        <v>589178</v>
      </c>
      <c r="H5">
        <v>449391</v>
      </c>
      <c r="I5">
        <v>453690</v>
      </c>
      <c r="J5">
        <v>571095</v>
      </c>
      <c r="K5">
        <v>901504</v>
      </c>
      <c r="L5">
        <v>1033798</v>
      </c>
      <c r="M5">
        <v>1453215</v>
      </c>
      <c r="N5">
        <v>1517630</v>
      </c>
      <c r="O5" s="2">
        <f t="shared" si="0"/>
        <v>11364389</v>
      </c>
    </row>
    <row r="6" spans="1:15" ht="12.75">
      <c r="A6" t="s">
        <v>4</v>
      </c>
      <c r="B6" t="s">
        <v>39</v>
      </c>
      <c r="C6">
        <v>59414</v>
      </c>
      <c r="D6">
        <v>64637</v>
      </c>
      <c r="E6">
        <v>46033</v>
      </c>
      <c r="F6">
        <v>39585</v>
      </c>
      <c r="G6">
        <v>34144</v>
      </c>
      <c r="H6">
        <v>25729</v>
      </c>
      <c r="I6">
        <v>23091</v>
      </c>
      <c r="J6">
        <v>25971</v>
      </c>
      <c r="K6">
        <v>25269</v>
      </c>
      <c r="L6">
        <v>36757</v>
      </c>
      <c r="M6">
        <v>66827</v>
      </c>
      <c r="N6">
        <v>72217</v>
      </c>
      <c r="O6" s="2">
        <f t="shared" si="0"/>
        <v>519674</v>
      </c>
    </row>
    <row r="7" spans="1:15" ht="12.75">
      <c r="A7" t="s">
        <v>5</v>
      </c>
      <c r="B7" t="s">
        <v>39</v>
      </c>
      <c r="C7">
        <v>217909</v>
      </c>
      <c r="D7">
        <v>212935</v>
      </c>
      <c r="E7">
        <v>161337</v>
      </c>
      <c r="F7">
        <v>111182</v>
      </c>
      <c r="G7">
        <v>97890</v>
      </c>
      <c r="H7">
        <v>81963</v>
      </c>
      <c r="I7">
        <v>99513</v>
      </c>
      <c r="J7">
        <v>423789</v>
      </c>
      <c r="K7">
        <v>622573</v>
      </c>
      <c r="L7">
        <v>605545</v>
      </c>
      <c r="M7">
        <v>288596</v>
      </c>
      <c r="N7">
        <v>240112</v>
      </c>
      <c r="O7" s="2">
        <f t="shared" si="0"/>
        <v>3163344</v>
      </c>
    </row>
    <row r="8" spans="1:15" ht="12.75">
      <c r="A8" t="s">
        <v>6</v>
      </c>
      <c r="B8" t="s">
        <v>39</v>
      </c>
      <c r="C8">
        <v>5741866</v>
      </c>
      <c r="D8">
        <v>5677919</v>
      </c>
      <c r="E8">
        <v>4274718</v>
      </c>
      <c r="F8">
        <v>3446939</v>
      </c>
      <c r="G8">
        <v>3137068</v>
      </c>
      <c r="H8">
        <v>2901691</v>
      </c>
      <c r="I8">
        <v>2645688</v>
      </c>
      <c r="J8">
        <v>2589638</v>
      </c>
      <c r="K8">
        <v>2716714</v>
      </c>
      <c r="L8">
        <v>3376323</v>
      </c>
      <c r="M8">
        <v>5412279</v>
      </c>
      <c r="N8">
        <v>6087411</v>
      </c>
      <c r="O8" s="2">
        <f t="shared" si="0"/>
        <v>48008254</v>
      </c>
    </row>
    <row r="9" spans="1:15" ht="12.75">
      <c r="A9" t="s">
        <v>7</v>
      </c>
      <c r="B9" t="s">
        <v>39</v>
      </c>
      <c r="C9">
        <v>93711</v>
      </c>
      <c r="D9">
        <v>84888</v>
      </c>
      <c r="E9">
        <v>61473</v>
      </c>
      <c r="F9">
        <v>36845</v>
      </c>
      <c r="G9">
        <v>32029</v>
      </c>
      <c r="H9">
        <v>16575</v>
      </c>
      <c r="I9">
        <v>17406</v>
      </c>
      <c r="J9">
        <v>16442</v>
      </c>
      <c r="K9">
        <v>21178</v>
      </c>
      <c r="L9">
        <v>39643</v>
      </c>
      <c r="M9">
        <v>95075</v>
      </c>
      <c r="N9">
        <v>106802</v>
      </c>
      <c r="O9" s="2">
        <f t="shared" si="0"/>
        <v>622067</v>
      </c>
    </row>
    <row r="10" spans="1:15" ht="12.75">
      <c r="A10" t="s">
        <v>57</v>
      </c>
      <c r="B10" t="s">
        <v>39</v>
      </c>
      <c r="C10">
        <v>4956009</v>
      </c>
      <c r="D10">
        <v>4351572</v>
      </c>
      <c r="E10">
        <v>3240594</v>
      </c>
      <c r="F10">
        <v>2426026</v>
      </c>
      <c r="G10">
        <v>2405761</v>
      </c>
      <c r="H10">
        <v>2022545</v>
      </c>
      <c r="I10">
        <v>1976324</v>
      </c>
      <c r="J10">
        <v>1975341</v>
      </c>
      <c r="K10">
        <v>2214701</v>
      </c>
      <c r="L10">
        <v>2618370</v>
      </c>
      <c r="M10">
        <v>4710544</v>
      </c>
      <c r="N10">
        <v>5419435</v>
      </c>
      <c r="O10" s="2">
        <f t="shared" si="0"/>
        <v>38317222</v>
      </c>
    </row>
    <row r="11" spans="1:15" ht="12.75">
      <c r="A11" t="s">
        <v>8</v>
      </c>
      <c r="B11" t="s">
        <v>39</v>
      </c>
      <c r="C11">
        <v>190271</v>
      </c>
      <c r="D11">
        <v>170480</v>
      </c>
      <c r="E11">
        <v>119946</v>
      </c>
      <c r="F11">
        <v>91897</v>
      </c>
      <c r="G11">
        <v>213709</v>
      </c>
      <c r="H11">
        <v>180542</v>
      </c>
      <c r="I11">
        <v>122008</v>
      </c>
      <c r="J11">
        <v>572233</v>
      </c>
      <c r="K11">
        <v>303458</v>
      </c>
      <c r="L11">
        <v>224342</v>
      </c>
      <c r="M11">
        <v>194130</v>
      </c>
      <c r="N11">
        <v>194922</v>
      </c>
      <c r="O11" s="2">
        <f t="shared" si="0"/>
        <v>2577938</v>
      </c>
    </row>
    <row r="12" spans="1:15" ht="12.75">
      <c r="A12" t="s">
        <v>9</v>
      </c>
      <c r="B12" t="s">
        <v>39</v>
      </c>
      <c r="C12">
        <v>1082375</v>
      </c>
      <c r="D12">
        <v>1043389</v>
      </c>
      <c r="E12">
        <v>895735</v>
      </c>
      <c r="F12">
        <v>775088</v>
      </c>
      <c r="G12">
        <v>677626</v>
      </c>
      <c r="H12">
        <v>572198</v>
      </c>
      <c r="I12">
        <v>522928</v>
      </c>
      <c r="J12">
        <v>532896</v>
      </c>
      <c r="K12">
        <v>567575</v>
      </c>
      <c r="L12">
        <v>733347</v>
      </c>
      <c r="M12">
        <v>1036639</v>
      </c>
      <c r="N12">
        <v>1060563</v>
      </c>
      <c r="O12" s="2">
        <f t="shared" si="0"/>
        <v>9500359</v>
      </c>
    </row>
    <row r="13" spans="1:15" ht="12.75">
      <c r="A13" t="s">
        <v>10</v>
      </c>
      <c r="B13" t="s">
        <v>39</v>
      </c>
      <c r="C13">
        <v>2191492</v>
      </c>
      <c r="D13">
        <v>2018832</v>
      </c>
      <c r="E13">
        <v>1427275</v>
      </c>
      <c r="F13">
        <v>1080742</v>
      </c>
      <c r="G13">
        <v>1068374</v>
      </c>
      <c r="H13">
        <v>906802</v>
      </c>
      <c r="I13">
        <v>883465</v>
      </c>
      <c r="J13">
        <v>853313</v>
      </c>
      <c r="K13">
        <v>945028</v>
      </c>
      <c r="L13">
        <v>1077827</v>
      </c>
      <c r="M13">
        <v>2204653</v>
      </c>
      <c r="N13">
        <v>2412110</v>
      </c>
      <c r="O13" s="2">
        <f t="shared" si="0"/>
        <v>17069913</v>
      </c>
    </row>
    <row r="14" spans="1:15" ht="12.75">
      <c r="A14" t="s">
        <v>11</v>
      </c>
      <c r="B14" t="s">
        <v>39</v>
      </c>
      <c r="C14">
        <v>32022</v>
      </c>
      <c r="D14">
        <v>31307</v>
      </c>
      <c r="E14">
        <v>20689</v>
      </c>
      <c r="F14">
        <v>14118</v>
      </c>
      <c r="G14">
        <v>12811</v>
      </c>
      <c r="H14">
        <v>11824</v>
      </c>
      <c r="I14">
        <v>11475</v>
      </c>
      <c r="J14">
        <v>11506</v>
      </c>
      <c r="K14">
        <v>11285</v>
      </c>
      <c r="L14">
        <v>13699</v>
      </c>
      <c r="M14">
        <v>33813</v>
      </c>
      <c r="N14">
        <v>33612</v>
      </c>
      <c r="O14" s="2">
        <f t="shared" si="0"/>
        <v>238161</v>
      </c>
    </row>
    <row r="15" spans="1:15" ht="12.75">
      <c r="A15" t="s">
        <v>12</v>
      </c>
      <c r="B15" t="s">
        <v>39</v>
      </c>
      <c r="C15">
        <v>532559</v>
      </c>
      <c r="D15">
        <v>464099</v>
      </c>
      <c r="E15">
        <v>355621</v>
      </c>
      <c r="F15">
        <v>264145</v>
      </c>
      <c r="G15">
        <v>248793</v>
      </c>
      <c r="H15">
        <v>233298</v>
      </c>
      <c r="I15">
        <v>213799</v>
      </c>
      <c r="J15">
        <v>272821</v>
      </c>
      <c r="K15">
        <v>299539</v>
      </c>
      <c r="L15">
        <v>415059</v>
      </c>
      <c r="M15">
        <v>559539</v>
      </c>
      <c r="N15">
        <v>580320</v>
      </c>
      <c r="O15" s="2">
        <f t="shared" si="0"/>
        <v>4439592</v>
      </c>
    </row>
    <row r="16" spans="1:15" ht="12.75">
      <c r="A16" t="s">
        <v>13</v>
      </c>
      <c r="B16" t="s">
        <v>39</v>
      </c>
      <c r="C16">
        <v>2032362</v>
      </c>
      <c r="D16">
        <v>2000082</v>
      </c>
      <c r="E16">
        <v>1451485</v>
      </c>
      <c r="F16">
        <v>1238957</v>
      </c>
      <c r="G16">
        <v>1112060</v>
      </c>
      <c r="H16">
        <v>918679</v>
      </c>
      <c r="I16">
        <v>892822</v>
      </c>
      <c r="J16">
        <v>876665</v>
      </c>
      <c r="K16">
        <v>929622</v>
      </c>
      <c r="L16">
        <v>1199827</v>
      </c>
      <c r="M16">
        <v>1967251</v>
      </c>
      <c r="N16">
        <v>2016923</v>
      </c>
      <c r="O16" s="2">
        <f t="shared" si="0"/>
        <v>16636735</v>
      </c>
    </row>
    <row r="17" spans="1:15" ht="12.75">
      <c r="A17" t="s">
        <v>14</v>
      </c>
      <c r="B17" t="s">
        <v>39</v>
      </c>
      <c r="C17">
        <v>601846</v>
      </c>
      <c r="D17">
        <v>549562</v>
      </c>
      <c r="E17">
        <v>337591</v>
      </c>
      <c r="F17">
        <v>309843</v>
      </c>
      <c r="G17">
        <v>263998</v>
      </c>
      <c r="H17">
        <v>214922</v>
      </c>
      <c r="I17">
        <v>192828</v>
      </c>
      <c r="J17">
        <v>202803</v>
      </c>
      <c r="K17">
        <v>220385</v>
      </c>
      <c r="L17">
        <v>342807</v>
      </c>
      <c r="M17">
        <v>522248</v>
      </c>
      <c r="N17">
        <v>607669</v>
      </c>
      <c r="O17" s="2">
        <f t="shared" si="0"/>
        <v>4366502</v>
      </c>
    </row>
    <row r="18" spans="1:15" ht="12.75">
      <c r="A18" t="s">
        <v>15</v>
      </c>
      <c r="B18" t="s">
        <v>39</v>
      </c>
      <c r="C18">
        <v>1061619</v>
      </c>
      <c r="D18">
        <v>983550</v>
      </c>
      <c r="E18">
        <v>664776</v>
      </c>
      <c r="F18">
        <v>528166</v>
      </c>
      <c r="G18">
        <v>444872</v>
      </c>
      <c r="H18">
        <v>386740</v>
      </c>
      <c r="I18">
        <v>387815</v>
      </c>
      <c r="J18">
        <v>455046</v>
      </c>
      <c r="K18">
        <v>446532</v>
      </c>
      <c r="L18">
        <v>641161</v>
      </c>
      <c r="M18">
        <v>1077513</v>
      </c>
      <c r="N18">
        <v>1158936</v>
      </c>
      <c r="O18" s="2">
        <f t="shared" si="0"/>
        <v>8236726</v>
      </c>
    </row>
    <row r="19" spans="1:15" ht="12.75">
      <c r="A19" t="s">
        <v>16</v>
      </c>
      <c r="B19" t="s">
        <v>39</v>
      </c>
      <c r="C19">
        <v>3117081</v>
      </c>
      <c r="D19">
        <v>2946108</v>
      </c>
      <c r="E19">
        <v>2551431</v>
      </c>
      <c r="F19">
        <v>2031773</v>
      </c>
      <c r="G19">
        <v>1970598</v>
      </c>
      <c r="H19">
        <v>1806805</v>
      </c>
      <c r="I19">
        <v>1813014</v>
      </c>
      <c r="J19">
        <v>1746826</v>
      </c>
      <c r="K19">
        <v>1754713</v>
      </c>
      <c r="L19">
        <v>1995207</v>
      </c>
      <c r="M19">
        <v>2818932</v>
      </c>
      <c r="N19">
        <v>2771317</v>
      </c>
      <c r="O19" s="2">
        <f t="shared" si="0"/>
        <v>27323805</v>
      </c>
    </row>
    <row r="20" spans="1:15" ht="12.75">
      <c r="A20" t="s">
        <v>17</v>
      </c>
      <c r="B20" t="s">
        <v>39</v>
      </c>
      <c r="C20">
        <v>1158075</v>
      </c>
      <c r="D20">
        <v>1072684</v>
      </c>
      <c r="E20">
        <v>885871</v>
      </c>
      <c r="F20">
        <v>728740</v>
      </c>
      <c r="G20">
        <v>656696</v>
      </c>
      <c r="H20">
        <v>599603</v>
      </c>
      <c r="I20">
        <v>572631</v>
      </c>
      <c r="J20">
        <v>600351</v>
      </c>
      <c r="K20">
        <v>680915</v>
      </c>
      <c r="L20">
        <v>786309</v>
      </c>
      <c r="M20">
        <v>1084211</v>
      </c>
      <c r="N20">
        <v>1138440</v>
      </c>
      <c r="O20" s="2">
        <f t="shared" si="0"/>
        <v>9964526</v>
      </c>
    </row>
    <row r="21" spans="1:15" ht="12.75">
      <c r="A21" t="s">
        <v>18</v>
      </c>
      <c r="B21" t="s">
        <v>39</v>
      </c>
      <c r="C21">
        <v>415725</v>
      </c>
      <c r="D21">
        <v>434860</v>
      </c>
      <c r="E21">
        <v>260923</v>
      </c>
      <c r="F21">
        <v>203176</v>
      </c>
      <c r="G21">
        <v>171684</v>
      </c>
      <c r="H21">
        <v>118210</v>
      </c>
      <c r="I21">
        <v>102363</v>
      </c>
      <c r="J21">
        <v>111048</v>
      </c>
      <c r="K21">
        <v>121300</v>
      </c>
      <c r="L21">
        <v>234257</v>
      </c>
      <c r="M21">
        <v>415654</v>
      </c>
      <c r="N21">
        <v>406703</v>
      </c>
      <c r="O21" s="2">
        <f t="shared" si="0"/>
        <v>2995903</v>
      </c>
    </row>
    <row r="22" spans="1:15" ht="12.75">
      <c r="A22" t="s">
        <v>19</v>
      </c>
      <c r="B22" t="s">
        <v>39</v>
      </c>
      <c r="C22">
        <v>1553021</v>
      </c>
      <c r="D22">
        <v>1475952</v>
      </c>
      <c r="E22">
        <v>1041090</v>
      </c>
      <c r="F22">
        <v>798589</v>
      </c>
      <c r="G22">
        <v>714257</v>
      </c>
      <c r="H22">
        <v>577639</v>
      </c>
      <c r="I22">
        <v>555896</v>
      </c>
      <c r="J22">
        <v>585895</v>
      </c>
      <c r="K22">
        <v>610231</v>
      </c>
      <c r="L22">
        <v>872379</v>
      </c>
      <c r="M22">
        <v>1584652</v>
      </c>
      <c r="N22">
        <v>1716606</v>
      </c>
      <c r="O22" s="2">
        <f t="shared" si="0"/>
        <v>12086207</v>
      </c>
    </row>
    <row r="23" spans="1:15" ht="12.75">
      <c r="A23" t="s">
        <v>20</v>
      </c>
      <c r="B23" t="s">
        <v>39</v>
      </c>
      <c r="C23">
        <v>7939863</v>
      </c>
      <c r="D23">
        <v>7339935</v>
      </c>
      <c r="E23">
        <v>5158409</v>
      </c>
      <c r="F23">
        <v>3947327</v>
      </c>
      <c r="G23">
        <v>3692394</v>
      </c>
      <c r="H23">
        <v>3047951</v>
      </c>
      <c r="I23">
        <v>2896069</v>
      </c>
      <c r="J23">
        <v>2956239</v>
      </c>
      <c r="K23">
        <v>3013477</v>
      </c>
      <c r="L23">
        <v>4180081</v>
      </c>
      <c r="M23">
        <v>7613379</v>
      </c>
      <c r="N23">
        <v>8298222</v>
      </c>
      <c r="O23" s="2">
        <f t="shared" si="0"/>
        <v>60083346</v>
      </c>
    </row>
    <row r="24" spans="1:15" ht="12.75">
      <c r="A24" t="s">
        <v>21</v>
      </c>
      <c r="B24" t="s">
        <v>39</v>
      </c>
      <c r="C24">
        <v>329134</v>
      </c>
      <c r="D24">
        <v>293959</v>
      </c>
      <c r="E24">
        <v>235674</v>
      </c>
      <c r="F24">
        <v>196663</v>
      </c>
      <c r="G24">
        <v>170299</v>
      </c>
      <c r="H24">
        <v>143563</v>
      </c>
      <c r="I24">
        <v>139086</v>
      </c>
      <c r="J24">
        <v>140141</v>
      </c>
      <c r="K24">
        <v>154079</v>
      </c>
      <c r="L24">
        <v>196677</v>
      </c>
      <c r="M24">
        <v>304595</v>
      </c>
      <c r="N24">
        <v>319617</v>
      </c>
      <c r="O24" s="2">
        <f t="shared" si="0"/>
        <v>2623487</v>
      </c>
    </row>
    <row r="25" spans="1:15" ht="12.75">
      <c r="A25" t="s">
        <v>22</v>
      </c>
      <c r="B25" t="s">
        <v>39</v>
      </c>
      <c r="C25">
        <v>51373</v>
      </c>
      <c r="D25">
        <v>24309</v>
      </c>
      <c r="E25">
        <v>14735</v>
      </c>
      <c r="F25">
        <v>9620</v>
      </c>
      <c r="G25">
        <v>7661</v>
      </c>
      <c r="H25">
        <v>6786</v>
      </c>
      <c r="I25">
        <v>7235</v>
      </c>
      <c r="J25">
        <v>6803</v>
      </c>
      <c r="K25">
        <v>7399</v>
      </c>
      <c r="L25">
        <v>13582</v>
      </c>
      <c r="M25">
        <v>29343</v>
      </c>
      <c r="N25">
        <v>38279</v>
      </c>
      <c r="O25" s="2">
        <f t="shared" si="0"/>
        <v>217125</v>
      </c>
    </row>
    <row r="26" spans="1:15" ht="12.75">
      <c r="A26" t="s">
        <v>23</v>
      </c>
      <c r="B26" t="s">
        <v>39</v>
      </c>
      <c r="C26">
        <v>7737193</v>
      </c>
      <c r="D26">
        <v>7752494</v>
      </c>
      <c r="E26">
        <v>6742499</v>
      </c>
      <c r="F26">
        <v>6127917</v>
      </c>
      <c r="G26">
        <v>5905899</v>
      </c>
      <c r="H26">
        <v>5559359</v>
      </c>
      <c r="I26">
        <v>5393863</v>
      </c>
      <c r="J26">
        <v>5185238</v>
      </c>
      <c r="K26">
        <v>5024159</v>
      </c>
      <c r="L26">
        <v>5615215</v>
      </c>
      <c r="M26">
        <v>7467949</v>
      </c>
      <c r="N26">
        <v>7683058</v>
      </c>
      <c r="O26" s="2">
        <f t="shared" si="0"/>
        <v>76194843</v>
      </c>
    </row>
    <row r="27" spans="1:15" ht="12.75">
      <c r="A27" t="s">
        <v>24</v>
      </c>
      <c r="B27" t="s">
        <v>39</v>
      </c>
      <c r="C27">
        <v>4155422</v>
      </c>
      <c r="D27">
        <v>3811638</v>
      </c>
      <c r="E27">
        <v>2829298</v>
      </c>
      <c r="F27">
        <v>2167891</v>
      </c>
      <c r="G27">
        <v>2036607</v>
      </c>
      <c r="H27">
        <v>1793476</v>
      </c>
      <c r="I27">
        <v>2003989</v>
      </c>
      <c r="J27">
        <v>1892041</v>
      </c>
      <c r="K27">
        <v>2016748</v>
      </c>
      <c r="L27">
        <v>2566043</v>
      </c>
      <c r="M27">
        <v>4043077</v>
      </c>
      <c r="N27">
        <v>4424048</v>
      </c>
      <c r="O27" s="2">
        <f t="shared" si="0"/>
        <v>33740278</v>
      </c>
    </row>
    <row r="28" spans="1:15" ht="12.75">
      <c r="A28" t="s">
        <v>25</v>
      </c>
      <c r="B28" t="s">
        <v>39</v>
      </c>
      <c r="C28">
        <v>18460</v>
      </c>
      <c r="D28">
        <v>8351</v>
      </c>
      <c r="E28">
        <v>24595</v>
      </c>
      <c r="F28">
        <v>21576</v>
      </c>
      <c r="G28">
        <v>28889</v>
      </c>
      <c r="H28">
        <v>27028</v>
      </c>
      <c r="I28">
        <v>39183</v>
      </c>
      <c r="J28">
        <v>43825</v>
      </c>
      <c r="K28">
        <v>36685</v>
      </c>
      <c r="L28">
        <v>13473</v>
      </c>
      <c r="M28">
        <v>16105</v>
      </c>
      <c r="N28">
        <v>27607</v>
      </c>
      <c r="O28" s="2">
        <f t="shared" si="0"/>
        <v>305777</v>
      </c>
    </row>
    <row r="29" spans="1:15" ht="12.75">
      <c r="A29" t="s">
        <v>26</v>
      </c>
      <c r="B29" t="s">
        <v>39</v>
      </c>
      <c r="C29">
        <v>6652994</v>
      </c>
      <c r="D29">
        <v>6668265</v>
      </c>
      <c r="E29">
        <v>5469916</v>
      </c>
      <c r="F29">
        <v>4662808</v>
      </c>
      <c r="G29">
        <v>4499741</v>
      </c>
      <c r="H29">
        <v>4011517</v>
      </c>
      <c r="I29">
        <v>3715678</v>
      </c>
      <c r="J29">
        <v>3761247</v>
      </c>
      <c r="K29">
        <v>3654754</v>
      </c>
      <c r="L29">
        <v>4498684</v>
      </c>
      <c r="M29">
        <v>6580787</v>
      </c>
      <c r="N29">
        <v>6891689</v>
      </c>
      <c r="O29" s="2">
        <f t="shared" si="0"/>
        <v>61068080</v>
      </c>
    </row>
    <row r="30" spans="1:15" ht="12.75">
      <c r="A30" t="s">
        <v>27</v>
      </c>
      <c r="B30" t="s">
        <v>39</v>
      </c>
      <c r="C30">
        <v>15132829</v>
      </c>
      <c r="D30">
        <v>15033310</v>
      </c>
      <c r="E30">
        <v>11631135</v>
      </c>
      <c r="F30">
        <v>10089295</v>
      </c>
      <c r="G30">
        <v>9294649</v>
      </c>
      <c r="H30">
        <v>8155673</v>
      </c>
      <c r="I30">
        <v>7681139</v>
      </c>
      <c r="J30">
        <v>7630001</v>
      </c>
      <c r="K30">
        <v>7962689</v>
      </c>
      <c r="L30">
        <v>9893043</v>
      </c>
      <c r="M30">
        <v>15256448</v>
      </c>
      <c r="N30">
        <v>15943830</v>
      </c>
      <c r="O30" s="2">
        <f t="shared" si="0"/>
        <v>133704041</v>
      </c>
    </row>
    <row r="31" spans="1:15" ht="12.75">
      <c r="A31" t="s">
        <v>28</v>
      </c>
      <c r="B31" t="s">
        <v>39</v>
      </c>
      <c r="C31">
        <v>1695324</v>
      </c>
      <c r="D31">
        <v>1616171</v>
      </c>
      <c r="E31">
        <v>1333764</v>
      </c>
      <c r="F31">
        <v>1089223</v>
      </c>
      <c r="G31">
        <v>996283</v>
      </c>
      <c r="H31">
        <v>909083</v>
      </c>
      <c r="I31">
        <v>869854</v>
      </c>
      <c r="J31">
        <v>919057</v>
      </c>
      <c r="K31">
        <v>945247</v>
      </c>
      <c r="L31">
        <v>1112308</v>
      </c>
      <c r="M31">
        <v>1557468</v>
      </c>
      <c r="N31">
        <v>1648305</v>
      </c>
      <c r="O31" s="2">
        <f t="shared" si="0"/>
        <v>14692087</v>
      </c>
    </row>
    <row r="32" spans="1:15" ht="12.75">
      <c r="A32" t="s">
        <v>29</v>
      </c>
      <c r="B32" t="s">
        <v>39</v>
      </c>
      <c r="C32">
        <v>1169292</v>
      </c>
      <c r="D32">
        <v>1108259</v>
      </c>
      <c r="E32">
        <v>708357</v>
      </c>
      <c r="F32">
        <v>508706</v>
      </c>
      <c r="G32">
        <v>486081</v>
      </c>
      <c r="H32">
        <v>400317</v>
      </c>
      <c r="I32">
        <v>371453</v>
      </c>
      <c r="J32">
        <v>381600</v>
      </c>
      <c r="K32">
        <v>408555</v>
      </c>
      <c r="L32">
        <v>565834</v>
      </c>
      <c r="M32">
        <v>1062831</v>
      </c>
      <c r="N32">
        <v>1287157</v>
      </c>
      <c r="O32" s="2">
        <f t="shared" si="0"/>
        <v>8458442</v>
      </c>
    </row>
    <row r="33" spans="1:15" ht="12.75">
      <c r="A33" t="s">
        <v>30</v>
      </c>
      <c r="B33" t="s">
        <v>39</v>
      </c>
      <c r="C33">
        <v>2144621</v>
      </c>
      <c r="D33">
        <v>2060867</v>
      </c>
      <c r="E33">
        <v>1458291</v>
      </c>
      <c r="F33">
        <v>1157953</v>
      </c>
      <c r="G33">
        <v>1060941</v>
      </c>
      <c r="H33">
        <v>930073</v>
      </c>
      <c r="I33">
        <v>867186</v>
      </c>
      <c r="J33">
        <v>893613</v>
      </c>
      <c r="K33">
        <v>903685</v>
      </c>
      <c r="L33">
        <v>1142315</v>
      </c>
      <c r="M33">
        <v>2003891</v>
      </c>
      <c r="N33">
        <v>2270478</v>
      </c>
      <c r="O33" s="2">
        <f t="shared" si="0"/>
        <v>16893914</v>
      </c>
    </row>
    <row r="34" spans="1:15" ht="12.75">
      <c r="A34" t="s">
        <v>31</v>
      </c>
      <c r="B34" t="s">
        <v>39</v>
      </c>
      <c r="C34">
        <v>3460310</v>
      </c>
      <c r="D34">
        <v>3348855</v>
      </c>
      <c r="E34">
        <v>2582104</v>
      </c>
      <c r="F34">
        <v>2089291</v>
      </c>
      <c r="G34">
        <v>1901338</v>
      </c>
      <c r="H34">
        <v>1597661</v>
      </c>
      <c r="I34">
        <v>1525337</v>
      </c>
      <c r="J34">
        <v>1529503</v>
      </c>
      <c r="K34">
        <v>1660605</v>
      </c>
      <c r="L34">
        <v>2120630</v>
      </c>
      <c r="M34">
        <v>3371794</v>
      </c>
      <c r="N34">
        <v>3638659</v>
      </c>
      <c r="O34" s="2">
        <f t="shared" si="0"/>
        <v>28826087</v>
      </c>
    </row>
    <row r="35" spans="1:15" ht="12.75">
      <c r="A35" t="s">
        <v>32</v>
      </c>
      <c r="B35" t="s">
        <v>39</v>
      </c>
      <c r="C35">
        <v>2905903</v>
      </c>
      <c r="D35">
        <v>2543860</v>
      </c>
      <c r="E35">
        <v>1937539</v>
      </c>
      <c r="F35">
        <v>1499275</v>
      </c>
      <c r="G35">
        <v>1409422</v>
      </c>
      <c r="H35">
        <v>1258260</v>
      </c>
      <c r="I35">
        <v>1165459</v>
      </c>
      <c r="J35">
        <v>1192463</v>
      </c>
      <c r="K35">
        <v>1332990</v>
      </c>
      <c r="L35">
        <v>1730786</v>
      </c>
      <c r="M35">
        <v>2919820</v>
      </c>
      <c r="N35">
        <v>3229395</v>
      </c>
      <c r="O35" s="2">
        <f t="shared" si="0"/>
        <v>23125172</v>
      </c>
    </row>
    <row r="36" spans="1:15" ht="12.75">
      <c r="A36" t="s">
        <v>33</v>
      </c>
      <c r="B36" t="s">
        <v>39</v>
      </c>
      <c r="C36">
        <v>495807</v>
      </c>
      <c r="D36">
        <v>485727</v>
      </c>
      <c r="E36">
        <v>250056</v>
      </c>
      <c r="F36">
        <v>205324</v>
      </c>
      <c r="G36">
        <v>203581</v>
      </c>
      <c r="H36">
        <v>180972</v>
      </c>
      <c r="I36">
        <v>213037</v>
      </c>
      <c r="J36">
        <v>597423</v>
      </c>
      <c r="K36">
        <v>436516</v>
      </c>
      <c r="L36">
        <v>443939</v>
      </c>
      <c r="M36">
        <v>487466</v>
      </c>
      <c r="N36">
        <v>505437</v>
      </c>
      <c r="O36" s="2">
        <f t="shared" si="0"/>
        <v>4505285</v>
      </c>
    </row>
    <row r="37" spans="1:15" ht="12.75">
      <c r="A37" t="s">
        <v>34</v>
      </c>
      <c r="B37" t="s">
        <v>39</v>
      </c>
      <c r="C37">
        <v>323544</v>
      </c>
      <c r="D37">
        <v>305384</v>
      </c>
      <c r="E37">
        <v>216319</v>
      </c>
      <c r="F37">
        <v>145134</v>
      </c>
      <c r="G37">
        <v>129641</v>
      </c>
      <c r="H37">
        <v>109269</v>
      </c>
      <c r="I37">
        <v>112417</v>
      </c>
      <c r="J37">
        <v>148224</v>
      </c>
      <c r="K37">
        <v>128532</v>
      </c>
      <c r="L37">
        <v>142769</v>
      </c>
      <c r="M37">
        <v>275144</v>
      </c>
      <c r="N37">
        <v>321208</v>
      </c>
      <c r="O37" s="2">
        <f t="shared" si="0"/>
        <v>2357585</v>
      </c>
    </row>
    <row r="38" spans="1:15" ht="12.75">
      <c r="A38" t="s">
        <v>35</v>
      </c>
      <c r="B38" t="s">
        <v>39</v>
      </c>
      <c r="C38">
        <v>5234</v>
      </c>
      <c r="D38">
        <v>5372</v>
      </c>
      <c r="E38">
        <v>3962</v>
      </c>
      <c r="F38">
        <v>2750</v>
      </c>
      <c r="G38">
        <v>2490</v>
      </c>
      <c r="H38">
        <v>974</v>
      </c>
      <c r="I38">
        <v>569</v>
      </c>
      <c r="J38">
        <v>615</v>
      </c>
      <c r="K38">
        <v>1379</v>
      </c>
      <c r="L38">
        <v>2802</v>
      </c>
      <c r="M38">
        <v>5337</v>
      </c>
      <c r="N38">
        <v>5747</v>
      </c>
      <c r="O38" s="2">
        <f t="shared" si="0"/>
        <v>37231</v>
      </c>
    </row>
    <row r="39" spans="1:15" ht="12.75">
      <c r="A39" t="s">
        <v>36</v>
      </c>
      <c r="B39" t="s">
        <v>39</v>
      </c>
      <c r="C39">
        <v>1461600</v>
      </c>
      <c r="D39">
        <v>1337967</v>
      </c>
      <c r="E39">
        <v>913102</v>
      </c>
      <c r="F39">
        <v>714715</v>
      </c>
      <c r="G39">
        <v>627811</v>
      </c>
      <c r="H39">
        <v>499999</v>
      </c>
      <c r="I39">
        <v>462354</v>
      </c>
      <c r="J39">
        <v>548628</v>
      </c>
      <c r="K39">
        <v>691075</v>
      </c>
      <c r="L39">
        <v>1043391</v>
      </c>
      <c r="M39">
        <v>1564164</v>
      </c>
      <c r="N39">
        <v>1708543</v>
      </c>
      <c r="O39" s="2">
        <f t="shared" si="0"/>
        <v>11573349</v>
      </c>
    </row>
    <row r="40" spans="1:15" ht="12.75">
      <c r="A40" t="s">
        <v>37</v>
      </c>
      <c r="B40" t="s">
        <v>39</v>
      </c>
      <c r="C40">
        <v>448251</v>
      </c>
      <c r="D40">
        <v>394483</v>
      </c>
      <c r="E40">
        <v>300308</v>
      </c>
      <c r="F40">
        <v>150925</v>
      </c>
      <c r="G40">
        <v>134484</v>
      </c>
      <c r="H40">
        <v>222024</v>
      </c>
      <c r="I40">
        <v>255649</v>
      </c>
      <c r="J40">
        <v>178186</v>
      </c>
      <c r="K40">
        <v>303689</v>
      </c>
      <c r="L40">
        <v>201417</v>
      </c>
      <c r="M40">
        <v>377634</v>
      </c>
      <c r="N40">
        <v>409134</v>
      </c>
      <c r="O40" s="2">
        <f t="shared" si="0"/>
        <v>3376184</v>
      </c>
    </row>
    <row r="41" spans="1:15" ht="12.75">
      <c r="A41" t="s">
        <v>1</v>
      </c>
      <c r="B41" t="s">
        <v>41</v>
      </c>
      <c r="C41">
        <v>13198571</v>
      </c>
      <c r="D41">
        <v>12387186</v>
      </c>
      <c r="E41">
        <v>13038453</v>
      </c>
      <c r="F41">
        <v>11690500</v>
      </c>
      <c r="G41">
        <v>12424485</v>
      </c>
      <c r="H41">
        <v>12012700</v>
      </c>
      <c r="I41">
        <v>11565221</v>
      </c>
      <c r="J41">
        <v>12469266</v>
      </c>
      <c r="K41">
        <v>12288099</v>
      </c>
      <c r="L41">
        <v>12273820</v>
      </c>
      <c r="M41">
        <v>12915343</v>
      </c>
      <c r="N41">
        <v>12161779</v>
      </c>
      <c r="O41" s="2">
        <f t="shared" si="0"/>
        <v>148425423</v>
      </c>
    </row>
    <row r="42" spans="1:15" ht="12.75">
      <c r="A42" t="s">
        <v>2</v>
      </c>
      <c r="B42" t="s">
        <v>41</v>
      </c>
      <c r="C42">
        <v>455128</v>
      </c>
      <c r="D42">
        <v>427987</v>
      </c>
      <c r="E42">
        <v>864552</v>
      </c>
      <c r="F42">
        <v>642216</v>
      </c>
      <c r="G42">
        <v>357934</v>
      </c>
      <c r="H42">
        <v>383588</v>
      </c>
      <c r="I42">
        <v>282722</v>
      </c>
      <c r="J42">
        <v>392510</v>
      </c>
      <c r="K42">
        <v>342981</v>
      </c>
      <c r="L42">
        <v>334725</v>
      </c>
      <c r="M42">
        <v>450753</v>
      </c>
      <c r="N42">
        <v>569040</v>
      </c>
      <c r="O42" s="2">
        <f t="shared" si="0"/>
        <v>5504136</v>
      </c>
    </row>
    <row r="43" spans="1:15" ht="12.75">
      <c r="A43" t="s">
        <v>3</v>
      </c>
      <c r="B43" t="s">
        <v>41</v>
      </c>
      <c r="C43">
        <v>881354</v>
      </c>
      <c r="D43">
        <v>742929</v>
      </c>
      <c r="E43">
        <v>644805</v>
      </c>
      <c r="F43">
        <v>702949</v>
      </c>
      <c r="G43">
        <v>754710</v>
      </c>
      <c r="H43">
        <v>804547</v>
      </c>
      <c r="I43">
        <v>1079777</v>
      </c>
      <c r="J43">
        <v>2631703</v>
      </c>
      <c r="K43">
        <v>1266634</v>
      </c>
      <c r="L43">
        <v>998015</v>
      </c>
      <c r="M43">
        <v>811023</v>
      </c>
      <c r="N43">
        <v>507744</v>
      </c>
      <c r="O43" s="2">
        <f t="shared" si="0"/>
        <v>11826190</v>
      </c>
    </row>
    <row r="44" spans="1:15" ht="12.75">
      <c r="A44" t="s">
        <v>4</v>
      </c>
      <c r="B44" t="s">
        <v>41</v>
      </c>
      <c r="C44">
        <v>957</v>
      </c>
      <c r="D44">
        <v>2942</v>
      </c>
      <c r="E44">
        <v>4332</v>
      </c>
      <c r="F44">
        <v>4046</v>
      </c>
      <c r="G44">
        <v>4790</v>
      </c>
      <c r="H44">
        <v>3087</v>
      </c>
      <c r="I44">
        <v>3546</v>
      </c>
      <c r="J44">
        <v>3965</v>
      </c>
      <c r="K44">
        <v>4724</v>
      </c>
      <c r="L44">
        <v>10803</v>
      </c>
      <c r="M44">
        <v>29399</v>
      </c>
      <c r="N44">
        <v>34891</v>
      </c>
      <c r="O44" s="2">
        <f t="shared" si="0"/>
        <v>107482</v>
      </c>
    </row>
    <row r="45" spans="1:15" ht="12.75">
      <c r="A45" t="s">
        <v>5</v>
      </c>
      <c r="B45" t="s">
        <v>41</v>
      </c>
      <c r="C45">
        <v>1302442</v>
      </c>
      <c r="D45">
        <v>1610936</v>
      </c>
      <c r="E45">
        <v>1647255</v>
      </c>
      <c r="F45">
        <v>1571738</v>
      </c>
      <c r="G45">
        <v>1843842</v>
      </c>
      <c r="H45">
        <v>1730029</v>
      </c>
      <c r="I45">
        <v>4489685</v>
      </c>
      <c r="J45">
        <v>8218107</v>
      </c>
      <c r="K45">
        <v>7131718</v>
      </c>
      <c r="L45">
        <v>2302609</v>
      </c>
      <c r="M45">
        <v>1255368</v>
      </c>
      <c r="N45">
        <v>1333241</v>
      </c>
      <c r="O45" s="2">
        <f t="shared" si="0"/>
        <v>34436970</v>
      </c>
    </row>
    <row r="46" spans="1:15" ht="12.75">
      <c r="A46" t="s">
        <v>6</v>
      </c>
      <c r="B46" t="s">
        <v>41</v>
      </c>
      <c r="C46">
        <v>96429288</v>
      </c>
      <c r="D46">
        <v>92265665</v>
      </c>
      <c r="E46">
        <v>97893488</v>
      </c>
      <c r="F46">
        <v>94105522</v>
      </c>
      <c r="G46">
        <v>108287074</v>
      </c>
      <c r="H46">
        <v>139471907</v>
      </c>
      <c r="I46">
        <v>151317580</v>
      </c>
      <c r="J46">
        <v>189204134</v>
      </c>
      <c r="K46">
        <v>186904650</v>
      </c>
      <c r="L46">
        <v>185645565</v>
      </c>
      <c r="M46">
        <v>169179112</v>
      </c>
      <c r="N46">
        <v>155941761</v>
      </c>
      <c r="O46" s="2">
        <f t="shared" si="0"/>
        <v>1666645746</v>
      </c>
    </row>
    <row r="47" spans="1:15" ht="12.75">
      <c r="A47" t="s">
        <v>7</v>
      </c>
      <c r="B47" t="s">
        <v>41</v>
      </c>
      <c r="C47">
        <v>145634</v>
      </c>
      <c r="D47">
        <v>138562</v>
      </c>
      <c r="E47">
        <v>151924</v>
      </c>
      <c r="F47">
        <v>113048</v>
      </c>
      <c r="G47">
        <v>131396</v>
      </c>
      <c r="H47">
        <v>118514</v>
      </c>
      <c r="I47">
        <v>131973</v>
      </c>
      <c r="J47">
        <v>133783</v>
      </c>
      <c r="K47">
        <v>136157</v>
      </c>
      <c r="L47">
        <v>140308</v>
      </c>
      <c r="M47">
        <v>149138</v>
      </c>
      <c r="N47">
        <v>158593</v>
      </c>
      <c r="O47" s="2">
        <f t="shared" si="0"/>
        <v>1649030</v>
      </c>
    </row>
    <row r="48" spans="1:15" ht="12.75">
      <c r="A48" t="s">
        <v>57</v>
      </c>
      <c r="B48" t="s">
        <v>41</v>
      </c>
      <c r="C48">
        <v>10983902</v>
      </c>
      <c r="D48">
        <v>8948670</v>
      </c>
      <c r="E48">
        <v>10053680</v>
      </c>
      <c r="F48">
        <v>10171246</v>
      </c>
      <c r="G48">
        <v>11878942</v>
      </c>
      <c r="H48">
        <v>13408836</v>
      </c>
      <c r="I48">
        <v>18388522</v>
      </c>
      <c r="J48">
        <v>22586350</v>
      </c>
      <c r="K48">
        <v>28485139</v>
      </c>
      <c r="L48">
        <v>26545170</v>
      </c>
      <c r="M48">
        <v>22342546</v>
      </c>
      <c r="N48">
        <v>18150764</v>
      </c>
      <c r="O48" s="2">
        <f t="shared" si="0"/>
        <v>201943767</v>
      </c>
    </row>
    <row r="49" spans="1:15" ht="12.75">
      <c r="A49" t="s">
        <v>8</v>
      </c>
      <c r="B49" t="s">
        <v>41</v>
      </c>
      <c r="C49">
        <v>379643</v>
      </c>
      <c r="D49">
        <v>336762</v>
      </c>
      <c r="E49">
        <v>342080</v>
      </c>
      <c r="F49">
        <v>301094</v>
      </c>
      <c r="G49">
        <v>301176</v>
      </c>
      <c r="H49">
        <v>266102</v>
      </c>
      <c r="I49">
        <v>282723</v>
      </c>
      <c r="J49">
        <v>1394469</v>
      </c>
      <c r="K49">
        <v>1107532</v>
      </c>
      <c r="L49">
        <v>466094</v>
      </c>
      <c r="M49">
        <v>356635</v>
      </c>
      <c r="N49">
        <v>296062</v>
      </c>
      <c r="O49" s="2">
        <f t="shared" si="0"/>
        <v>5830372</v>
      </c>
    </row>
    <row r="50" spans="1:15" ht="12.75">
      <c r="A50" t="s">
        <v>9</v>
      </c>
      <c r="B50" t="s">
        <v>41</v>
      </c>
      <c r="C50">
        <v>5375291</v>
      </c>
      <c r="D50">
        <v>5244889</v>
      </c>
      <c r="E50">
        <v>5454230</v>
      </c>
      <c r="F50">
        <v>4131095</v>
      </c>
      <c r="G50">
        <v>4018158</v>
      </c>
      <c r="H50">
        <v>5792531</v>
      </c>
      <c r="I50">
        <v>6445828</v>
      </c>
      <c r="J50">
        <v>9498509</v>
      </c>
      <c r="K50">
        <v>9596499</v>
      </c>
      <c r="L50">
        <v>9716457</v>
      </c>
      <c r="M50">
        <v>9302544</v>
      </c>
      <c r="N50">
        <v>8763521</v>
      </c>
      <c r="O50" s="2">
        <f t="shared" si="0"/>
        <v>83339552</v>
      </c>
    </row>
    <row r="51" spans="1:15" ht="12.75">
      <c r="A51" t="s">
        <v>10</v>
      </c>
      <c r="B51" t="s">
        <v>41</v>
      </c>
      <c r="C51">
        <v>3572667</v>
      </c>
      <c r="D51">
        <v>3234204</v>
      </c>
      <c r="E51">
        <v>3306090</v>
      </c>
      <c r="F51">
        <v>3000996</v>
      </c>
      <c r="G51">
        <v>2800000</v>
      </c>
      <c r="H51">
        <v>2562694</v>
      </c>
      <c r="I51">
        <v>2585458</v>
      </c>
      <c r="J51">
        <v>2610710</v>
      </c>
      <c r="K51">
        <v>2530909</v>
      </c>
      <c r="L51">
        <v>2634062</v>
      </c>
      <c r="M51">
        <v>3579680</v>
      </c>
      <c r="N51">
        <v>3234205</v>
      </c>
      <c r="O51" s="2">
        <f t="shared" si="0"/>
        <v>35651675</v>
      </c>
    </row>
    <row r="52" spans="1:15" ht="12.75">
      <c r="A52" t="s">
        <v>11</v>
      </c>
      <c r="B52" t="s">
        <v>41</v>
      </c>
      <c r="C52">
        <v>248993</v>
      </c>
      <c r="D52">
        <v>231089</v>
      </c>
      <c r="E52">
        <v>256836</v>
      </c>
      <c r="F52">
        <v>231255</v>
      </c>
      <c r="G52">
        <v>217123</v>
      </c>
      <c r="H52">
        <v>198553</v>
      </c>
      <c r="I52">
        <v>185504</v>
      </c>
      <c r="J52">
        <v>190985</v>
      </c>
      <c r="K52">
        <v>188149</v>
      </c>
      <c r="L52">
        <v>222266</v>
      </c>
      <c r="M52">
        <v>261250</v>
      </c>
      <c r="N52">
        <v>253365</v>
      </c>
      <c r="O52" s="2">
        <f t="shared" si="0"/>
        <v>2685368</v>
      </c>
    </row>
    <row r="53" spans="1:15" ht="12.75">
      <c r="A53" t="s">
        <v>12</v>
      </c>
      <c r="B53" t="s">
        <v>41</v>
      </c>
      <c r="C53">
        <v>2440489</v>
      </c>
      <c r="D53">
        <v>2616388</v>
      </c>
      <c r="E53">
        <v>2882390</v>
      </c>
      <c r="F53">
        <v>2718866</v>
      </c>
      <c r="G53">
        <v>2781786</v>
      </c>
      <c r="H53">
        <v>2669249</v>
      </c>
      <c r="I53">
        <v>2789981</v>
      </c>
      <c r="J53">
        <v>3949206</v>
      </c>
      <c r="K53">
        <v>4492117</v>
      </c>
      <c r="L53">
        <v>3806341</v>
      </c>
      <c r="M53">
        <v>2964724</v>
      </c>
      <c r="N53">
        <v>2695516</v>
      </c>
      <c r="O53" s="2">
        <f t="shared" si="0"/>
        <v>36807053</v>
      </c>
    </row>
    <row r="54" spans="1:15" ht="12.75">
      <c r="A54" t="s">
        <v>13</v>
      </c>
      <c r="B54" t="s">
        <v>41</v>
      </c>
      <c r="C54">
        <v>659519</v>
      </c>
      <c r="D54">
        <v>615152</v>
      </c>
      <c r="E54">
        <v>722242</v>
      </c>
      <c r="F54">
        <v>651392</v>
      </c>
      <c r="G54">
        <v>649472</v>
      </c>
      <c r="H54">
        <v>592098</v>
      </c>
      <c r="I54">
        <v>639253</v>
      </c>
      <c r="J54">
        <v>642740</v>
      </c>
      <c r="K54">
        <v>601326</v>
      </c>
      <c r="L54">
        <v>679466</v>
      </c>
      <c r="M54">
        <v>756012</v>
      </c>
      <c r="N54">
        <v>754790</v>
      </c>
      <c r="O54" s="2">
        <f t="shared" si="0"/>
        <v>7963462</v>
      </c>
    </row>
    <row r="55" spans="1:15" ht="12.75">
      <c r="A55" t="s">
        <v>14</v>
      </c>
      <c r="B55" t="s">
        <v>41</v>
      </c>
      <c r="C55">
        <v>700413</v>
      </c>
      <c r="D55">
        <v>759404</v>
      </c>
      <c r="E55">
        <v>509514</v>
      </c>
      <c r="F55">
        <v>526734</v>
      </c>
      <c r="G55">
        <v>884859</v>
      </c>
      <c r="H55">
        <v>765139</v>
      </c>
      <c r="I55">
        <v>682036</v>
      </c>
      <c r="J55">
        <v>850272</v>
      </c>
      <c r="K55">
        <v>356272</v>
      </c>
      <c r="L55">
        <v>617021</v>
      </c>
      <c r="M55">
        <v>600690</v>
      </c>
      <c r="N55">
        <v>473871</v>
      </c>
      <c r="O55" s="2">
        <f t="shared" si="0"/>
        <v>7726225</v>
      </c>
    </row>
    <row r="56" spans="1:15" ht="12.75">
      <c r="A56" t="s">
        <v>15</v>
      </c>
      <c r="B56" t="s">
        <v>41</v>
      </c>
      <c r="C56">
        <v>2699544</v>
      </c>
      <c r="D56">
        <v>2387980</v>
      </c>
      <c r="E56">
        <v>2759819</v>
      </c>
      <c r="F56">
        <v>2154685</v>
      </c>
      <c r="G56">
        <v>3362270</v>
      </c>
      <c r="H56">
        <v>3850689</v>
      </c>
      <c r="I56">
        <v>10919645</v>
      </c>
      <c r="J56">
        <v>15034641</v>
      </c>
      <c r="K56">
        <v>13916511</v>
      </c>
      <c r="L56">
        <v>5814105</v>
      </c>
      <c r="M56">
        <v>3605068</v>
      </c>
      <c r="N56">
        <v>2682312</v>
      </c>
      <c r="O56" s="2">
        <f t="shared" si="0"/>
        <v>69187269</v>
      </c>
    </row>
    <row r="57" spans="1:15" ht="12.75">
      <c r="A57" t="s">
        <v>16</v>
      </c>
      <c r="B57" t="s">
        <v>41</v>
      </c>
      <c r="C57">
        <v>79175366</v>
      </c>
      <c r="D57">
        <v>80584959</v>
      </c>
      <c r="E57">
        <v>51910623</v>
      </c>
      <c r="F57">
        <v>25794571</v>
      </c>
      <c r="G57">
        <v>70422434</v>
      </c>
      <c r="H57">
        <v>89780482</v>
      </c>
      <c r="I57">
        <v>87961312</v>
      </c>
      <c r="J57">
        <v>104303680</v>
      </c>
      <c r="K57">
        <v>98580942</v>
      </c>
      <c r="L57">
        <v>53977064</v>
      </c>
      <c r="M57">
        <v>57845024</v>
      </c>
      <c r="N57">
        <v>56253520</v>
      </c>
      <c r="O57" s="2">
        <f t="shared" si="0"/>
        <v>856589977</v>
      </c>
    </row>
    <row r="58" spans="1:15" ht="12.75">
      <c r="A58" t="s">
        <v>17</v>
      </c>
      <c r="B58" t="s">
        <v>41</v>
      </c>
      <c r="C58">
        <v>991604</v>
      </c>
      <c r="D58">
        <v>885074</v>
      </c>
      <c r="E58">
        <v>827974</v>
      </c>
      <c r="F58">
        <v>824305</v>
      </c>
      <c r="G58">
        <v>845077</v>
      </c>
      <c r="H58">
        <v>802863</v>
      </c>
      <c r="I58">
        <v>739001</v>
      </c>
      <c r="J58">
        <v>750803</v>
      </c>
      <c r="K58">
        <v>712153</v>
      </c>
      <c r="L58">
        <v>862920</v>
      </c>
      <c r="M58">
        <v>1007882</v>
      </c>
      <c r="N58">
        <v>973945</v>
      </c>
      <c r="O58" s="2">
        <f t="shared" si="0"/>
        <v>10223601</v>
      </c>
    </row>
    <row r="59" spans="1:15" ht="12.75">
      <c r="A59" t="s">
        <v>18</v>
      </c>
      <c r="B59" t="s">
        <v>41</v>
      </c>
      <c r="C59">
        <v>6807</v>
      </c>
      <c r="D59">
        <v>471</v>
      </c>
      <c r="E59">
        <v>17992</v>
      </c>
      <c r="F59">
        <v>26736</v>
      </c>
      <c r="G59">
        <v>30040</v>
      </c>
      <c r="H59">
        <v>33835</v>
      </c>
      <c r="I59">
        <v>28930</v>
      </c>
      <c r="J59">
        <v>31335</v>
      </c>
      <c r="K59">
        <v>40621</v>
      </c>
      <c r="L59">
        <v>41363</v>
      </c>
      <c r="M59">
        <v>41705</v>
      </c>
      <c r="N59">
        <v>26174</v>
      </c>
      <c r="O59" s="2">
        <f t="shared" si="0"/>
        <v>326009</v>
      </c>
    </row>
    <row r="60" spans="1:15" ht="12.75">
      <c r="A60" t="s">
        <v>19</v>
      </c>
      <c r="B60" t="s">
        <v>41</v>
      </c>
      <c r="C60">
        <v>1745186</v>
      </c>
      <c r="D60">
        <v>1519898</v>
      </c>
      <c r="E60">
        <v>1958849</v>
      </c>
      <c r="F60">
        <v>1685634</v>
      </c>
      <c r="G60">
        <v>2034112</v>
      </c>
      <c r="H60">
        <v>2007712</v>
      </c>
      <c r="I60">
        <v>1956631</v>
      </c>
      <c r="J60">
        <v>2304548</v>
      </c>
      <c r="K60">
        <v>2110798</v>
      </c>
      <c r="L60">
        <v>1826847</v>
      </c>
      <c r="M60">
        <v>2135215</v>
      </c>
      <c r="N60">
        <v>1500519</v>
      </c>
      <c r="O60" s="2">
        <f t="shared" si="0"/>
        <v>22785949</v>
      </c>
    </row>
    <row r="61" spans="1:15" ht="12.75">
      <c r="A61" t="s">
        <v>20</v>
      </c>
      <c r="B61" t="s">
        <v>41</v>
      </c>
      <c r="C61">
        <v>5882234</v>
      </c>
      <c r="D61">
        <v>5367028</v>
      </c>
      <c r="E61">
        <v>5425718</v>
      </c>
      <c r="F61">
        <v>4856633</v>
      </c>
      <c r="G61">
        <v>5730537</v>
      </c>
      <c r="H61">
        <v>5724299</v>
      </c>
      <c r="I61">
        <v>5758558</v>
      </c>
      <c r="J61">
        <v>5845887</v>
      </c>
      <c r="K61">
        <v>5427320</v>
      </c>
      <c r="L61">
        <v>5558422</v>
      </c>
      <c r="M61">
        <v>6648763</v>
      </c>
      <c r="N61">
        <v>6953813</v>
      </c>
      <c r="O61" s="2">
        <f t="shared" si="0"/>
        <v>69179212</v>
      </c>
    </row>
    <row r="62" spans="1:15" ht="12.75">
      <c r="A62" t="s">
        <v>21</v>
      </c>
      <c r="B62" t="s">
        <v>41</v>
      </c>
      <c r="C62">
        <v>336398</v>
      </c>
      <c r="D62">
        <v>350014</v>
      </c>
      <c r="E62">
        <v>475973</v>
      </c>
      <c r="F62">
        <v>425635</v>
      </c>
      <c r="G62">
        <v>398863</v>
      </c>
      <c r="H62">
        <v>537525</v>
      </c>
      <c r="I62">
        <v>1322070</v>
      </c>
      <c r="J62">
        <v>2048833</v>
      </c>
      <c r="K62">
        <v>1248620</v>
      </c>
      <c r="L62">
        <v>477578</v>
      </c>
      <c r="M62">
        <v>512099</v>
      </c>
      <c r="N62">
        <v>332672</v>
      </c>
      <c r="O62" s="2">
        <f t="shared" si="0"/>
        <v>8466280</v>
      </c>
    </row>
    <row r="63" spans="1:15" ht="12.75">
      <c r="A63" t="s">
        <v>22</v>
      </c>
      <c r="B63" t="s">
        <v>41</v>
      </c>
      <c r="C63">
        <v>8527140</v>
      </c>
      <c r="D63">
        <v>7506585</v>
      </c>
      <c r="E63">
        <v>7636421</v>
      </c>
      <c r="F63">
        <v>7023433</v>
      </c>
      <c r="G63">
        <v>4750934</v>
      </c>
      <c r="H63">
        <v>9698429</v>
      </c>
      <c r="I63">
        <v>9071631</v>
      </c>
      <c r="J63">
        <v>12519558</v>
      </c>
      <c r="K63">
        <v>10483755</v>
      </c>
      <c r="L63">
        <v>6169747</v>
      </c>
      <c r="M63">
        <v>6560354</v>
      </c>
      <c r="N63">
        <v>4808440</v>
      </c>
      <c r="O63" s="2">
        <f t="shared" si="0"/>
        <v>94756427</v>
      </c>
    </row>
    <row r="64" spans="1:15" ht="12.75">
      <c r="A64" t="s">
        <v>23</v>
      </c>
      <c r="B64" t="s">
        <v>41</v>
      </c>
      <c r="C64">
        <v>20321029</v>
      </c>
      <c r="D64">
        <v>13225613</v>
      </c>
      <c r="E64">
        <v>20428894</v>
      </c>
      <c r="F64">
        <v>19431180</v>
      </c>
      <c r="G64">
        <v>20877280</v>
      </c>
      <c r="H64">
        <v>19339608</v>
      </c>
      <c r="I64">
        <v>18585510</v>
      </c>
      <c r="J64">
        <v>20184629</v>
      </c>
      <c r="K64">
        <v>19011376</v>
      </c>
      <c r="L64">
        <v>17860605</v>
      </c>
      <c r="M64">
        <v>18843027</v>
      </c>
      <c r="N64">
        <v>27307162</v>
      </c>
      <c r="O64" s="2">
        <f t="shared" si="0"/>
        <v>235415913</v>
      </c>
    </row>
    <row r="65" spans="1:15" ht="12.75">
      <c r="A65" t="s">
        <v>24</v>
      </c>
      <c r="B65" t="s">
        <v>41</v>
      </c>
      <c r="C65">
        <v>13802563</v>
      </c>
      <c r="D65">
        <v>10961041</v>
      </c>
      <c r="E65">
        <v>10533529</v>
      </c>
      <c r="F65">
        <v>12672402</v>
      </c>
      <c r="G65">
        <v>15741118</v>
      </c>
      <c r="H65">
        <v>16331036</v>
      </c>
      <c r="I65">
        <v>23600656</v>
      </c>
      <c r="J65">
        <v>27550387</v>
      </c>
      <c r="K65">
        <v>25773925</v>
      </c>
      <c r="L65">
        <v>19285200</v>
      </c>
      <c r="M65">
        <v>18214763</v>
      </c>
      <c r="N65">
        <v>17100115</v>
      </c>
      <c r="O65" s="2">
        <f t="shared" si="0"/>
        <v>211566735</v>
      </c>
    </row>
    <row r="66" spans="1:15" ht="12.75">
      <c r="A66" t="s">
        <v>25</v>
      </c>
      <c r="B66" t="s">
        <v>41</v>
      </c>
      <c r="C66">
        <v>43765958</v>
      </c>
      <c r="D66">
        <v>35773014</v>
      </c>
      <c r="E66">
        <v>21501600</v>
      </c>
      <c r="F66">
        <v>10194408</v>
      </c>
      <c r="G66">
        <v>27846357</v>
      </c>
      <c r="H66">
        <v>48817483</v>
      </c>
      <c r="I66">
        <v>48333324</v>
      </c>
      <c r="J66">
        <v>61314044</v>
      </c>
      <c r="K66">
        <v>54650373</v>
      </c>
      <c r="L66">
        <v>60430320</v>
      </c>
      <c r="M66">
        <v>51542747</v>
      </c>
      <c r="N66">
        <v>44742179</v>
      </c>
      <c r="O66" s="2">
        <f t="shared" si="0"/>
        <v>508911807</v>
      </c>
    </row>
    <row r="67" spans="1:15" ht="12.75">
      <c r="A67" t="s">
        <v>26</v>
      </c>
      <c r="B67" t="s">
        <v>41</v>
      </c>
      <c r="C67">
        <v>4911601</v>
      </c>
      <c r="D67">
        <v>4231378</v>
      </c>
      <c r="E67">
        <v>5103628</v>
      </c>
      <c r="F67">
        <v>4449016</v>
      </c>
      <c r="G67">
        <v>4553858</v>
      </c>
      <c r="H67">
        <v>4456397</v>
      </c>
      <c r="I67">
        <v>4367254</v>
      </c>
      <c r="J67">
        <v>4470997</v>
      </c>
      <c r="K67">
        <v>4226234</v>
      </c>
      <c r="L67">
        <v>4500711</v>
      </c>
      <c r="M67">
        <v>5346759</v>
      </c>
      <c r="N67">
        <v>4946374</v>
      </c>
      <c r="O67" s="2">
        <f t="shared" si="0"/>
        <v>55564207</v>
      </c>
    </row>
    <row r="68" spans="1:15" ht="12.75">
      <c r="A68" t="s">
        <v>27</v>
      </c>
      <c r="B68" t="s">
        <v>41</v>
      </c>
      <c r="C68">
        <v>28809309</v>
      </c>
      <c r="D68">
        <v>19620625</v>
      </c>
      <c r="E68">
        <v>25204680</v>
      </c>
      <c r="F68">
        <v>24904274</v>
      </c>
      <c r="G68">
        <v>24914347</v>
      </c>
      <c r="H68">
        <v>24587314</v>
      </c>
      <c r="I68">
        <v>25456297</v>
      </c>
      <c r="J68">
        <v>25681432</v>
      </c>
      <c r="K68">
        <v>23667788</v>
      </c>
      <c r="L68">
        <v>26451742</v>
      </c>
      <c r="M68">
        <v>28852350</v>
      </c>
      <c r="N68">
        <v>27742510</v>
      </c>
      <c r="O68" s="2">
        <f aca="true" t="shared" si="1" ref="O68:O131">SUM(C68:N68)</f>
        <v>305892668</v>
      </c>
    </row>
    <row r="69" spans="1:15" ht="12.75">
      <c r="A69" t="s">
        <v>28</v>
      </c>
      <c r="B69" t="s">
        <v>41</v>
      </c>
      <c r="C69">
        <v>3663757</v>
      </c>
      <c r="D69">
        <v>2996076</v>
      </c>
      <c r="E69">
        <v>2212198</v>
      </c>
      <c r="F69">
        <v>2344109</v>
      </c>
      <c r="G69">
        <v>3082515</v>
      </c>
      <c r="H69">
        <v>2711761</v>
      </c>
      <c r="I69">
        <v>2758918</v>
      </c>
      <c r="J69">
        <v>2970806</v>
      </c>
      <c r="K69">
        <v>2899422</v>
      </c>
      <c r="L69">
        <v>3379989</v>
      </c>
      <c r="M69">
        <v>3653295</v>
      </c>
      <c r="N69">
        <v>3054673</v>
      </c>
      <c r="O69" s="2">
        <f t="shared" si="1"/>
        <v>35727519</v>
      </c>
    </row>
    <row r="70" spans="1:15" ht="12.75">
      <c r="A70" t="s">
        <v>29</v>
      </c>
      <c r="B70" t="s">
        <v>41</v>
      </c>
      <c r="C70">
        <v>2599590</v>
      </c>
      <c r="D70">
        <v>4008374</v>
      </c>
      <c r="E70">
        <v>4484903</v>
      </c>
      <c r="F70">
        <v>3785669</v>
      </c>
      <c r="G70">
        <v>4174045</v>
      </c>
      <c r="H70">
        <v>5229336</v>
      </c>
      <c r="I70">
        <v>6852669</v>
      </c>
      <c r="J70">
        <v>9015423</v>
      </c>
      <c r="K70">
        <v>7195355</v>
      </c>
      <c r="L70">
        <v>4119595</v>
      </c>
      <c r="M70">
        <v>4481117</v>
      </c>
      <c r="N70">
        <v>6193939</v>
      </c>
      <c r="O70" s="2">
        <f t="shared" si="1"/>
        <v>62140015</v>
      </c>
    </row>
    <row r="71" spans="1:15" ht="12.75">
      <c r="A71" t="s">
        <v>30</v>
      </c>
      <c r="B71" t="s">
        <v>41</v>
      </c>
      <c r="C71">
        <v>13056293</v>
      </c>
      <c r="D71">
        <v>12286492</v>
      </c>
      <c r="E71">
        <v>11138727</v>
      </c>
      <c r="F71">
        <v>11577349</v>
      </c>
      <c r="G71">
        <v>11813103</v>
      </c>
      <c r="H71">
        <v>8462776</v>
      </c>
      <c r="I71">
        <v>10631359</v>
      </c>
      <c r="J71">
        <v>12572167</v>
      </c>
      <c r="K71">
        <v>11699389</v>
      </c>
      <c r="L71">
        <v>11923902</v>
      </c>
      <c r="M71">
        <v>10253844</v>
      </c>
      <c r="N71">
        <v>5200742</v>
      </c>
      <c r="O71" s="2">
        <f t="shared" si="1"/>
        <v>130616143</v>
      </c>
    </row>
    <row r="72" spans="1:15" ht="12.75">
      <c r="A72" t="s">
        <v>31</v>
      </c>
      <c r="B72" t="s">
        <v>41</v>
      </c>
      <c r="C72">
        <v>1060525</v>
      </c>
      <c r="D72">
        <v>1019507</v>
      </c>
      <c r="E72">
        <v>1133071</v>
      </c>
      <c r="F72">
        <v>958326</v>
      </c>
      <c r="G72">
        <v>972760</v>
      </c>
      <c r="H72">
        <v>854582</v>
      </c>
      <c r="I72">
        <v>842938</v>
      </c>
      <c r="J72">
        <v>971759</v>
      </c>
      <c r="K72">
        <v>1097009</v>
      </c>
      <c r="L72">
        <v>1166283</v>
      </c>
      <c r="M72">
        <v>1167904</v>
      </c>
      <c r="N72">
        <v>1056472</v>
      </c>
      <c r="O72" s="2">
        <f t="shared" si="1"/>
        <v>12301136</v>
      </c>
    </row>
    <row r="73" spans="1:15" ht="12.75">
      <c r="A73" t="s">
        <v>32</v>
      </c>
      <c r="B73" t="s">
        <v>41</v>
      </c>
      <c r="C73">
        <v>11766235</v>
      </c>
      <c r="D73">
        <v>9128570</v>
      </c>
      <c r="E73">
        <v>6606845</v>
      </c>
      <c r="F73">
        <v>8543854</v>
      </c>
      <c r="G73">
        <v>8766730</v>
      </c>
      <c r="H73">
        <v>10898764</v>
      </c>
      <c r="I73">
        <v>17522010</v>
      </c>
      <c r="J73">
        <v>25540004</v>
      </c>
      <c r="K73">
        <v>21619257</v>
      </c>
      <c r="L73">
        <v>12749591</v>
      </c>
      <c r="M73">
        <v>12230302</v>
      </c>
      <c r="N73">
        <v>12109265</v>
      </c>
      <c r="O73" s="2">
        <f t="shared" si="1"/>
        <v>157481427</v>
      </c>
    </row>
    <row r="74" spans="1:15" ht="12.75">
      <c r="A74" t="s">
        <v>33</v>
      </c>
      <c r="B74" t="s">
        <v>41</v>
      </c>
      <c r="C74">
        <v>1716079</v>
      </c>
      <c r="D74">
        <v>1055272</v>
      </c>
      <c r="E74">
        <v>1747074</v>
      </c>
      <c r="F74">
        <v>2582422</v>
      </c>
      <c r="G74">
        <v>2717094</v>
      </c>
      <c r="H74">
        <v>2117078</v>
      </c>
      <c r="I74">
        <v>2323749</v>
      </c>
      <c r="J74">
        <v>6295889</v>
      </c>
      <c r="K74">
        <v>4386289</v>
      </c>
      <c r="L74">
        <v>2161305</v>
      </c>
      <c r="M74">
        <v>1715338</v>
      </c>
      <c r="N74">
        <v>1654698</v>
      </c>
      <c r="O74" s="2">
        <f t="shared" si="1"/>
        <v>30472287</v>
      </c>
    </row>
    <row r="75" spans="1:15" ht="12.75">
      <c r="A75" t="s">
        <v>34</v>
      </c>
      <c r="B75" t="s">
        <v>41</v>
      </c>
      <c r="C75">
        <v>3660374</v>
      </c>
      <c r="D75">
        <v>3640480</v>
      </c>
      <c r="E75">
        <v>4061946</v>
      </c>
      <c r="F75">
        <v>4205293</v>
      </c>
      <c r="G75">
        <v>4319878</v>
      </c>
      <c r="H75">
        <v>3159769</v>
      </c>
      <c r="I75">
        <v>2670670</v>
      </c>
      <c r="J75">
        <v>3432297</v>
      </c>
      <c r="K75">
        <v>4884893</v>
      </c>
      <c r="L75">
        <v>3988024</v>
      </c>
      <c r="M75">
        <v>3735412</v>
      </c>
      <c r="N75">
        <v>3246019</v>
      </c>
      <c r="O75" s="2">
        <f t="shared" si="1"/>
        <v>45005055</v>
      </c>
    </row>
    <row r="76" spans="1:15" ht="12.75">
      <c r="A76" t="s">
        <v>36</v>
      </c>
      <c r="B76" t="s">
        <v>41</v>
      </c>
      <c r="C76">
        <v>1240129</v>
      </c>
      <c r="D76">
        <v>1091363</v>
      </c>
      <c r="E76">
        <v>1278942</v>
      </c>
      <c r="F76">
        <v>3571011</v>
      </c>
      <c r="G76">
        <v>4223897</v>
      </c>
      <c r="H76">
        <v>4292587</v>
      </c>
      <c r="I76">
        <v>4890088</v>
      </c>
      <c r="J76">
        <v>5767071</v>
      </c>
      <c r="K76">
        <v>4883437</v>
      </c>
      <c r="L76">
        <v>3827623</v>
      </c>
      <c r="M76">
        <v>3475934</v>
      </c>
      <c r="N76">
        <v>4094886</v>
      </c>
      <c r="O76" s="2">
        <f t="shared" si="1"/>
        <v>42636968</v>
      </c>
    </row>
    <row r="77" spans="1:15" ht="12.75">
      <c r="A77" t="s">
        <v>37</v>
      </c>
      <c r="B77" t="s">
        <v>41</v>
      </c>
      <c r="C77">
        <v>204885</v>
      </c>
      <c r="D77">
        <v>172305</v>
      </c>
      <c r="E77">
        <v>125413</v>
      </c>
      <c r="F77">
        <v>64382</v>
      </c>
      <c r="G77">
        <v>71093</v>
      </c>
      <c r="H77">
        <v>155271</v>
      </c>
      <c r="I77">
        <v>176928</v>
      </c>
      <c r="J77">
        <v>1985830</v>
      </c>
      <c r="K77">
        <v>1068687</v>
      </c>
      <c r="L77">
        <v>257198</v>
      </c>
      <c r="M77">
        <v>253157</v>
      </c>
      <c r="N77">
        <v>211262</v>
      </c>
      <c r="O77" s="2">
        <f t="shared" si="1"/>
        <v>4746411</v>
      </c>
    </row>
    <row r="78" spans="1:15" ht="12.75">
      <c r="A78" t="s">
        <v>1</v>
      </c>
      <c r="B78" t="s">
        <v>40</v>
      </c>
      <c r="C78">
        <v>25141</v>
      </c>
      <c r="D78">
        <v>23936</v>
      </c>
      <c r="E78">
        <v>28646</v>
      </c>
      <c r="F78">
        <v>27237</v>
      </c>
      <c r="G78">
        <v>34543</v>
      </c>
      <c r="H78">
        <v>23695</v>
      </c>
      <c r="I78">
        <v>15260</v>
      </c>
      <c r="J78">
        <v>19379</v>
      </c>
      <c r="K78">
        <v>26271</v>
      </c>
      <c r="L78">
        <v>37135</v>
      </c>
      <c r="M78">
        <v>33229</v>
      </c>
      <c r="N78">
        <v>25557</v>
      </c>
      <c r="O78" s="2">
        <f t="shared" si="1"/>
        <v>320029</v>
      </c>
    </row>
    <row r="79" spans="1:15" ht="12.75">
      <c r="A79" t="s">
        <v>3</v>
      </c>
      <c r="B79" t="s">
        <v>40</v>
      </c>
      <c r="C79">
        <v>9959</v>
      </c>
      <c r="D79">
        <v>11127</v>
      </c>
      <c r="E79">
        <v>9711</v>
      </c>
      <c r="F79">
        <v>9336</v>
      </c>
      <c r="G79">
        <v>11432</v>
      </c>
      <c r="H79">
        <v>9089</v>
      </c>
      <c r="I79">
        <v>8003</v>
      </c>
      <c r="J79">
        <v>9468</v>
      </c>
      <c r="K79">
        <v>9790</v>
      </c>
      <c r="L79">
        <v>11006</v>
      </c>
      <c r="M79">
        <v>10711</v>
      </c>
      <c r="N79">
        <v>8937</v>
      </c>
      <c r="O79" s="2">
        <f t="shared" si="1"/>
        <v>118569</v>
      </c>
    </row>
    <row r="80" spans="1:15" ht="12.75">
      <c r="A80" t="s">
        <v>6</v>
      </c>
      <c r="B80" t="s">
        <v>40</v>
      </c>
      <c r="C80">
        <v>35114</v>
      </c>
      <c r="D80">
        <v>40696</v>
      </c>
      <c r="E80">
        <v>39869</v>
      </c>
      <c r="F80">
        <v>38444</v>
      </c>
      <c r="G80">
        <v>39595</v>
      </c>
      <c r="H80">
        <v>32833</v>
      </c>
      <c r="I80">
        <v>28430</v>
      </c>
      <c r="J80">
        <v>29788</v>
      </c>
      <c r="K80">
        <v>36405</v>
      </c>
      <c r="L80">
        <v>44575</v>
      </c>
      <c r="M80">
        <v>42582</v>
      </c>
      <c r="N80">
        <v>37070</v>
      </c>
      <c r="O80" s="2">
        <f t="shared" si="1"/>
        <v>445401</v>
      </c>
    </row>
    <row r="81" spans="1:15" ht="12.75">
      <c r="A81" t="s">
        <v>57</v>
      </c>
      <c r="B81" t="s">
        <v>40</v>
      </c>
      <c r="C81">
        <v>23861</v>
      </c>
      <c r="D81">
        <v>29058</v>
      </c>
      <c r="E81">
        <v>30634</v>
      </c>
      <c r="F81">
        <v>27316</v>
      </c>
      <c r="G81">
        <v>30394</v>
      </c>
      <c r="H81">
        <v>39328</v>
      </c>
      <c r="I81">
        <v>21885</v>
      </c>
      <c r="J81">
        <v>19556</v>
      </c>
      <c r="K81">
        <v>29501</v>
      </c>
      <c r="L81">
        <v>32803</v>
      </c>
      <c r="M81">
        <v>30657</v>
      </c>
      <c r="N81">
        <v>29183</v>
      </c>
      <c r="O81" s="2">
        <f t="shared" si="1"/>
        <v>344176</v>
      </c>
    </row>
    <row r="82" spans="1:15" ht="12.75">
      <c r="A82" t="s">
        <v>10</v>
      </c>
      <c r="B82" t="s">
        <v>40</v>
      </c>
      <c r="C82">
        <v>109042</v>
      </c>
      <c r="D82">
        <v>129819</v>
      </c>
      <c r="E82">
        <v>120881</v>
      </c>
      <c r="F82">
        <v>123874</v>
      </c>
      <c r="G82">
        <v>143882</v>
      </c>
      <c r="H82">
        <v>124493</v>
      </c>
      <c r="I82">
        <v>114357</v>
      </c>
      <c r="J82">
        <v>107822</v>
      </c>
      <c r="K82">
        <v>126670</v>
      </c>
      <c r="L82">
        <v>124241</v>
      </c>
      <c r="M82">
        <v>151645</v>
      </c>
      <c r="N82">
        <v>152858</v>
      </c>
      <c r="O82" s="2">
        <f t="shared" si="1"/>
        <v>1529584</v>
      </c>
    </row>
    <row r="83" spans="1:15" ht="12.75">
      <c r="A83" t="s">
        <v>13</v>
      </c>
      <c r="B83" t="s">
        <v>40</v>
      </c>
      <c r="C83">
        <v>1221</v>
      </c>
      <c r="D83">
        <v>1159</v>
      </c>
      <c r="E83">
        <v>1440</v>
      </c>
      <c r="F83">
        <v>1362</v>
      </c>
      <c r="G83">
        <v>1474</v>
      </c>
      <c r="H83">
        <v>1187</v>
      </c>
      <c r="I83">
        <v>1301</v>
      </c>
      <c r="J83">
        <v>1103</v>
      </c>
      <c r="K83">
        <v>1325</v>
      </c>
      <c r="L83">
        <v>1110</v>
      </c>
      <c r="M83">
        <v>1125</v>
      </c>
      <c r="N83">
        <v>1027</v>
      </c>
      <c r="O83" s="2">
        <f t="shared" si="1"/>
        <v>14834</v>
      </c>
    </row>
    <row r="84" spans="1:15" ht="12.75">
      <c r="A84" t="s">
        <v>16</v>
      </c>
      <c r="B84" t="s">
        <v>40</v>
      </c>
      <c r="C84">
        <v>24576</v>
      </c>
      <c r="D84">
        <v>28639</v>
      </c>
      <c r="E84">
        <v>29746</v>
      </c>
      <c r="F84">
        <v>23072</v>
      </c>
      <c r="G84">
        <v>26884</v>
      </c>
      <c r="H84">
        <v>22445</v>
      </c>
      <c r="I84">
        <v>23912</v>
      </c>
      <c r="J84">
        <v>22862</v>
      </c>
      <c r="K84">
        <v>27303</v>
      </c>
      <c r="L84">
        <v>26561</v>
      </c>
      <c r="M84">
        <v>23661</v>
      </c>
      <c r="N84">
        <v>21394</v>
      </c>
      <c r="O84" s="2">
        <f t="shared" si="1"/>
        <v>301055</v>
      </c>
    </row>
    <row r="85" spans="1:15" ht="12.75">
      <c r="A85" t="s">
        <v>17</v>
      </c>
      <c r="B85" t="s">
        <v>40</v>
      </c>
      <c r="C85">
        <v>7251</v>
      </c>
      <c r="D85">
        <v>8356</v>
      </c>
      <c r="E85">
        <v>10787</v>
      </c>
      <c r="F85">
        <v>8792</v>
      </c>
      <c r="G85">
        <v>14592</v>
      </c>
      <c r="H85">
        <v>5342</v>
      </c>
      <c r="I85">
        <v>3372</v>
      </c>
      <c r="J85">
        <v>5198</v>
      </c>
      <c r="K85">
        <v>9641</v>
      </c>
      <c r="L85">
        <v>12107</v>
      </c>
      <c r="M85">
        <v>8873</v>
      </c>
      <c r="N85">
        <v>7396</v>
      </c>
      <c r="O85" s="2">
        <f t="shared" si="1"/>
        <v>101707</v>
      </c>
    </row>
    <row r="86" spans="1:15" ht="12.75">
      <c r="A86" t="s">
        <v>18</v>
      </c>
      <c r="B86" t="s">
        <v>40</v>
      </c>
      <c r="C86">
        <v>569</v>
      </c>
      <c r="D86">
        <v>526</v>
      </c>
      <c r="E86">
        <v>284</v>
      </c>
      <c r="F86">
        <v>476</v>
      </c>
      <c r="G86">
        <v>180</v>
      </c>
      <c r="H86">
        <v>485</v>
      </c>
      <c r="I86">
        <v>453</v>
      </c>
      <c r="J86">
        <v>161</v>
      </c>
      <c r="K86">
        <v>297</v>
      </c>
      <c r="L86">
        <v>302</v>
      </c>
      <c r="M86">
        <v>96</v>
      </c>
      <c r="N86">
        <v>127</v>
      </c>
      <c r="O86" s="2">
        <f t="shared" si="1"/>
        <v>3956</v>
      </c>
    </row>
    <row r="87" spans="1:15" ht="12.75">
      <c r="A87" t="s">
        <v>19</v>
      </c>
      <c r="B87" t="s">
        <v>40</v>
      </c>
      <c r="C87">
        <v>3813</v>
      </c>
      <c r="D87">
        <v>3503</v>
      </c>
      <c r="E87">
        <v>3677</v>
      </c>
      <c r="F87">
        <v>3466</v>
      </c>
      <c r="G87">
        <v>3807</v>
      </c>
      <c r="H87">
        <v>3817</v>
      </c>
      <c r="I87">
        <v>3321</v>
      </c>
      <c r="J87">
        <v>3263</v>
      </c>
      <c r="K87">
        <v>3711</v>
      </c>
      <c r="L87">
        <v>3550</v>
      </c>
      <c r="M87">
        <v>3383</v>
      </c>
      <c r="N87">
        <v>4862</v>
      </c>
      <c r="O87" s="2">
        <f t="shared" si="1"/>
        <v>44173</v>
      </c>
    </row>
    <row r="88" spans="1:15" ht="12.75">
      <c r="A88" t="s">
        <v>20</v>
      </c>
      <c r="B88" t="s">
        <v>40</v>
      </c>
      <c r="C88">
        <v>295137</v>
      </c>
      <c r="D88">
        <v>283954</v>
      </c>
      <c r="E88">
        <v>299390</v>
      </c>
      <c r="F88">
        <v>297042</v>
      </c>
      <c r="G88">
        <v>321784</v>
      </c>
      <c r="H88">
        <v>310332</v>
      </c>
      <c r="I88">
        <v>328961</v>
      </c>
      <c r="J88">
        <v>335250</v>
      </c>
      <c r="K88">
        <v>318967</v>
      </c>
      <c r="L88">
        <v>335184</v>
      </c>
      <c r="M88">
        <v>319117</v>
      </c>
      <c r="N88">
        <v>301324</v>
      </c>
      <c r="O88" s="2">
        <f t="shared" si="1"/>
        <v>3746442</v>
      </c>
    </row>
    <row r="89" spans="1:15" ht="12.75">
      <c r="A89" t="s">
        <v>21</v>
      </c>
      <c r="B89" t="s">
        <v>40</v>
      </c>
      <c r="C89">
        <v>3627</v>
      </c>
      <c r="D89">
        <v>4170</v>
      </c>
      <c r="E89">
        <v>3646</v>
      </c>
      <c r="F89">
        <v>3656</v>
      </c>
      <c r="G89">
        <v>4088</v>
      </c>
      <c r="H89">
        <v>3969</v>
      </c>
      <c r="I89">
        <v>3539</v>
      </c>
      <c r="J89">
        <v>4422</v>
      </c>
      <c r="K89">
        <v>76</v>
      </c>
      <c r="L89">
        <v>1580</v>
      </c>
      <c r="M89">
        <v>2862</v>
      </c>
      <c r="N89">
        <v>2524</v>
      </c>
      <c r="O89" s="2">
        <f t="shared" si="1"/>
        <v>38159</v>
      </c>
    </row>
    <row r="90" spans="1:15" ht="12.75">
      <c r="A90" t="s">
        <v>23</v>
      </c>
      <c r="B90" t="s">
        <v>40</v>
      </c>
      <c r="C90">
        <v>9935</v>
      </c>
      <c r="D90">
        <v>11143</v>
      </c>
      <c r="E90">
        <v>13868</v>
      </c>
      <c r="F90">
        <v>15763</v>
      </c>
      <c r="G90">
        <v>16964</v>
      </c>
      <c r="H90">
        <v>14455</v>
      </c>
      <c r="I90">
        <v>15021</v>
      </c>
      <c r="J90">
        <v>14987</v>
      </c>
      <c r="K90">
        <v>8784</v>
      </c>
      <c r="L90">
        <v>15351</v>
      </c>
      <c r="M90">
        <v>14537</v>
      </c>
      <c r="N90">
        <v>13239</v>
      </c>
      <c r="O90" s="2">
        <f t="shared" si="1"/>
        <v>164047</v>
      </c>
    </row>
    <row r="91" spans="1:15" ht="12.75">
      <c r="A91" t="s">
        <v>24</v>
      </c>
      <c r="B91" t="s">
        <v>40</v>
      </c>
      <c r="C91">
        <v>8383</v>
      </c>
      <c r="D91">
        <v>7828</v>
      </c>
      <c r="E91">
        <v>7688</v>
      </c>
      <c r="F91">
        <v>8057</v>
      </c>
      <c r="G91">
        <v>8732</v>
      </c>
      <c r="H91">
        <v>8121</v>
      </c>
      <c r="I91">
        <v>8656</v>
      </c>
      <c r="J91">
        <v>8952</v>
      </c>
      <c r="K91">
        <v>8382</v>
      </c>
      <c r="L91">
        <v>14431</v>
      </c>
      <c r="M91">
        <v>11178</v>
      </c>
      <c r="N91">
        <v>12034</v>
      </c>
      <c r="O91" s="2">
        <f t="shared" si="1"/>
        <v>112442</v>
      </c>
    </row>
    <row r="92" spans="1:15" ht="12.75">
      <c r="A92" t="s">
        <v>26</v>
      </c>
      <c r="B92" t="s">
        <v>40</v>
      </c>
      <c r="C92">
        <v>27103</v>
      </c>
      <c r="D92">
        <v>27399</v>
      </c>
      <c r="E92">
        <v>29771</v>
      </c>
      <c r="F92">
        <v>32758</v>
      </c>
      <c r="G92">
        <v>35111</v>
      </c>
      <c r="H92">
        <v>35850</v>
      </c>
      <c r="I92">
        <v>45103</v>
      </c>
      <c r="J92">
        <v>59865</v>
      </c>
      <c r="K92">
        <v>64540</v>
      </c>
      <c r="L92">
        <v>72810</v>
      </c>
      <c r="M92">
        <v>74462</v>
      </c>
      <c r="N92">
        <v>85866</v>
      </c>
      <c r="O92" s="2">
        <f t="shared" si="1"/>
        <v>590638</v>
      </c>
    </row>
    <row r="93" spans="1:15" ht="12.75">
      <c r="A93" t="s">
        <v>27</v>
      </c>
      <c r="B93" t="s">
        <v>40</v>
      </c>
      <c r="C93">
        <v>22211</v>
      </c>
      <c r="D93">
        <v>20147</v>
      </c>
      <c r="E93">
        <v>16532</v>
      </c>
      <c r="F93">
        <v>14103</v>
      </c>
      <c r="G93">
        <v>18855</v>
      </c>
      <c r="H93">
        <v>16035</v>
      </c>
      <c r="I93">
        <v>12999</v>
      </c>
      <c r="J93">
        <v>15301</v>
      </c>
      <c r="K93">
        <v>22291</v>
      </c>
      <c r="L93">
        <v>24797</v>
      </c>
      <c r="M93">
        <v>24362</v>
      </c>
      <c r="N93">
        <v>20701</v>
      </c>
      <c r="O93" s="2">
        <f t="shared" si="1"/>
        <v>228334</v>
      </c>
    </row>
    <row r="94" spans="1:15" ht="12.75">
      <c r="A94" t="s">
        <v>28</v>
      </c>
      <c r="B94" t="s">
        <v>40</v>
      </c>
      <c r="C94">
        <v>747</v>
      </c>
      <c r="D94">
        <v>955</v>
      </c>
      <c r="E94">
        <v>1487</v>
      </c>
      <c r="F94">
        <v>1704</v>
      </c>
      <c r="G94">
        <v>1696</v>
      </c>
      <c r="H94">
        <v>1387</v>
      </c>
      <c r="I94">
        <v>1306</v>
      </c>
      <c r="J94">
        <v>1307</v>
      </c>
      <c r="K94">
        <v>1595</v>
      </c>
      <c r="L94">
        <v>2044</v>
      </c>
      <c r="M94">
        <v>1771</v>
      </c>
      <c r="N94">
        <v>1378</v>
      </c>
      <c r="O94" s="2">
        <f t="shared" si="1"/>
        <v>17377</v>
      </c>
    </row>
    <row r="95" spans="1:15" ht="12.75">
      <c r="A95" t="s">
        <v>29</v>
      </c>
      <c r="B95" t="s">
        <v>40</v>
      </c>
      <c r="C95">
        <v>3059</v>
      </c>
      <c r="D95">
        <v>3206</v>
      </c>
      <c r="E95">
        <v>2540</v>
      </c>
      <c r="F95">
        <v>2199</v>
      </c>
      <c r="G95">
        <v>2450</v>
      </c>
      <c r="H95">
        <v>245</v>
      </c>
      <c r="I95">
        <v>0</v>
      </c>
      <c r="J95">
        <v>1428</v>
      </c>
      <c r="K95">
        <v>2525</v>
      </c>
      <c r="L95">
        <v>2601</v>
      </c>
      <c r="M95">
        <v>2537</v>
      </c>
      <c r="N95">
        <v>1538</v>
      </c>
      <c r="O95" s="2">
        <f t="shared" si="1"/>
        <v>24328</v>
      </c>
    </row>
    <row r="96" spans="1:15" ht="12.75">
      <c r="A96" t="s">
        <v>30</v>
      </c>
      <c r="B96" t="s">
        <v>40</v>
      </c>
      <c r="C96">
        <v>24553</v>
      </c>
      <c r="D96">
        <v>25928</v>
      </c>
      <c r="E96">
        <v>27932</v>
      </c>
      <c r="F96">
        <v>25602</v>
      </c>
      <c r="G96">
        <v>27458</v>
      </c>
      <c r="H96">
        <v>23911</v>
      </c>
      <c r="I96">
        <v>19903</v>
      </c>
      <c r="J96">
        <v>22484</v>
      </c>
      <c r="K96">
        <v>20871</v>
      </c>
      <c r="L96">
        <v>27703</v>
      </c>
      <c r="M96">
        <v>25697</v>
      </c>
      <c r="N96">
        <v>22069</v>
      </c>
      <c r="O96" s="2">
        <f t="shared" si="1"/>
        <v>294111</v>
      </c>
    </row>
    <row r="97" spans="1:15" ht="12.75">
      <c r="A97" t="s">
        <v>31</v>
      </c>
      <c r="B97" t="s">
        <v>40</v>
      </c>
      <c r="C97">
        <v>41728</v>
      </c>
      <c r="D97">
        <v>41845</v>
      </c>
      <c r="E97">
        <v>47922</v>
      </c>
      <c r="F97">
        <v>39695</v>
      </c>
      <c r="G97">
        <v>46510</v>
      </c>
      <c r="H97">
        <v>42370</v>
      </c>
      <c r="I97">
        <v>35003</v>
      </c>
      <c r="J97">
        <v>46598</v>
      </c>
      <c r="K97">
        <v>51377</v>
      </c>
      <c r="L97">
        <v>59246</v>
      </c>
      <c r="M97">
        <v>51801</v>
      </c>
      <c r="N97">
        <v>45045</v>
      </c>
      <c r="O97" s="2">
        <f t="shared" si="1"/>
        <v>549140</v>
      </c>
    </row>
    <row r="98" spans="1:15" ht="12.75">
      <c r="A98" t="s">
        <v>32</v>
      </c>
      <c r="B98" t="s">
        <v>40</v>
      </c>
      <c r="C98">
        <v>2923</v>
      </c>
      <c r="D98">
        <v>3134</v>
      </c>
      <c r="E98">
        <v>2891</v>
      </c>
      <c r="F98">
        <v>2383</v>
      </c>
      <c r="G98">
        <v>2355</v>
      </c>
      <c r="H98">
        <v>2331</v>
      </c>
      <c r="I98">
        <v>1320</v>
      </c>
      <c r="J98">
        <v>1467</v>
      </c>
      <c r="K98">
        <v>1812</v>
      </c>
      <c r="L98">
        <v>1865</v>
      </c>
      <c r="M98">
        <v>1656</v>
      </c>
      <c r="N98">
        <v>1483</v>
      </c>
      <c r="O98" s="2">
        <f t="shared" si="1"/>
        <v>25620</v>
      </c>
    </row>
    <row r="99" spans="1:15" ht="12.75">
      <c r="A99" t="s">
        <v>34</v>
      </c>
      <c r="B99" t="s">
        <v>40</v>
      </c>
      <c r="C99">
        <v>152</v>
      </c>
      <c r="D99">
        <v>211</v>
      </c>
      <c r="E99">
        <v>242</v>
      </c>
      <c r="F99">
        <v>380</v>
      </c>
      <c r="G99">
        <v>596</v>
      </c>
      <c r="H99">
        <v>496</v>
      </c>
      <c r="I99">
        <v>455</v>
      </c>
      <c r="J99">
        <v>471</v>
      </c>
      <c r="K99">
        <v>401</v>
      </c>
      <c r="L99">
        <v>328</v>
      </c>
      <c r="M99">
        <v>96</v>
      </c>
      <c r="N99">
        <v>73</v>
      </c>
      <c r="O99" s="2">
        <f t="shared" si="1"/>
        <v>3901</v>
      </c>
    </row>
    <row r="100" spans="1:15" ht="12.75">
      <c r="A100" t="s">
        <v>36</v>
      </c>
      <c r="B100" t="s">
        <v>40</v>
      </c>
      <c r="C100">
        <v>49326</v>
      </c>
      <c r="D100">
        <v>49809</v>
      </c>
      <c r="E100">
        <v>49670</v>
      </c>
      <c r="F100">
        <v>51445</v>
      </c>
      <c r="G100">
        <v>61434</v>
      </c>
      <c r="H100">
        <v>57883</v>
      </c>
      <c r="I100">
        <v>58133</v>
      </c>
      <c r="J100">
        <v>59447</v>
      </c>
      <c r="K100">
        <v>56590</v>
      </c>
      <c r="L100">
        <v>55891</v>
      </c>
      <c r="M100">
        <v>55878</v>
      </c>
      <c r="N100">
        <v>72750</v>
      </c>
      <c r="O100" s="2">
        <f t="shared" si="1"/>
        <v>678256</v>
      </c>
    </row>
    <row r="101" spans="1:15" ht="12.75">
      <c r="A101" t="s">
        <v>1</v>
      </c>
      <c r="B101" t="s">
        <v>42</v>
      </c>
      <c r="C101">
        <v>35420411</v>
      </c>
      <c r="D101">
        <v>34683301</v>
      </c>
      <c r="E101">
        <v>25786446</v>
      </c>
      <c r="F101">
        <v>19093648</v>
      </c>
      <c r="G101">
        <v>16599381</v>
      </c>
      <c r="H101">
        <v>13206572</v>
      </c>
      <c r="I101">
        <v>12596395</v>
      </c>
      <c r="J101">
        <v>11876487</v>
      </c>
      <c r="K101">
        <v>12318393</v>
      </c>
      <c r="L101">
        <v>17225291</v>
      </c>
      <c r="M101">
        <v>32725169</v>
      </c>
      <c r="N101">
        <v>36302074</v>
      </c>
      <c r="O101" s="2">
        <f t="shared" si="1"/>
        <v>267833568</v>
      </c>
    </row>
    <row r="102" spans="1:15" ht="12.75">
      <c r="A102" t="s">
        <v>2</v>
      </c>
      <c r="B102" t="s">
        <v>42</v>
      </c>
      <c r="C102">
        <v>311082</v>
      </c>
      <c r="D102">
        <v>289577</v>
      </c>
      <c r="E102">
        <v>194863</v>
      </c>
      <c r="F102">
        <v>125123</v>
      </c>
      <c r="G102">
        <v>107543</v>
      </c>
      <c r="H102">
        <v>55116</v>
      </c>
      <c r="I102">
        <v>53002</v>
      </c>
      <c r="J102">
        <v>52898</v>
      </c>
      <c r="K102">
        <v>61857</v>
      </c>
      <c r="L102">
        <v>125839</v>
      </c>
      <c r="M102">
        <v>322731</v>
      </c>
      <c r="N102">
        <v>314218</v>
      </c>
      <c r="O102" s="2">
        <f t="shared" si="1"/>
        <v>2013849</v>
      </c>
    </row>
    <row r="103" spans="1:15" ht="12.75">
      <c r="A103" t="s">
        <v>3</v>
      </c>
      <c r="B103" t="s">
        <v>42</v>
      </c>
      <c r="C103">
        <v>4698147</v>
      </c>
      <c r="D103">
        <v>4398279</v>
      </c>
      <c r="E103">
        <v>2832064</v>
      </c>
      <c r="F103">
        <v>1885285</v>
      </c>
      <c r="G103">
        <v>1635494</v>
      </c>
      <c r="H103">
        <v>1106802</v>
      </c>
      <c r="I103">
        <v>1039621</v>
      </c>
      <c r="J103">
        <v>1066626</v>
      </c>
      <c r="K103">
        <v>1221278</v>
      </c>
      <c r="L103">
        <v>2106045</v>
      </c>
      <c r="M103">
        <v>4469587</v>
      </c>
      <c r="N103">
        <v>4748379</v>
      </c>
      <c r="O103" s="2">
        <f t="shared" si="1"/>
        <v>31207607</v>
      </c>
    </row>
    <row r="104" spans="1:15" ht="12.75">
      <c r="A104" t="s">
        <v>4</v>
      </c>
      <c r="B104" t="s">
        <v>42</v>
      </c>
      <c r="C104">
        <v>74295</v>
      </c>
      <c r="D104">
        <v>72145</v>
      </c>
      <c r="E104">
        <v>44893</v>
      </c>
      <c r="F104">
        <v>34897</v>
      </c>
      <c r="G104">
        <v>27102</v>
      </c>
      <c r="H104">
        <v>15719</v>
      </c>
      <c r="I104">
        <v>13944</v>
      </c>
      <c r="J104">
        <v>14804</v>
      </c>
      <c r="K104">
        <v>15636</v>
      </c>
      <c r="L104">
        <v>38855</v>
      </c>
      <c r="M104">
        <v>81974</v>
      </c>
      <c r="N104">
        <v>80394</v>
      </c>
      <c r="O104" s="2">
        <f t="shared" si="1"/>
        <v>514658</v>
      </c>
    </row>
    <row r="105" spans="1:15" ht="12.75">
      <c r="A105" t="s">
        <v>5</v>
      </c>
      <c r="B105" t="s">
        <v>42</v>
      </c>
      <c r="C105">
        <v>360762</v>
      </c>
      <c r="D105">
        <v>332496</v>
      </c>
      <c r="E105">
        <v>210346</v>
      </c>
      <c r="F105">
        <v>131615</v>
      </c>
      <c r="G105">
        <v>114506</v>
      </c>
      <c r="H105">
        <v>86556</v>
      </c>
      <c r="I105">
        <v>81386</v>
      </c>
      <c r="J105">
        <v>82652</v>
      </c>
      <c r="K105">
        <v>93053</v>
      </c>
      <c r="L105">
        <v>155185</v>
      </c>
      <c r="M105">
        <v>320859</v>
      </c>
      <c r="N105">
        <v>379957</v>
      </c>
      <c r="O105" s="2">
        <f t="shared" si="1"/>
        <v>2349373</v>
      </c>
    </row>
    <row r="106" spans="1:15" ht="12.75">
      <c r="A106" t="s">
        <v>6</v>
      </c>
      <c r="B106" t="s">
        <v>42</v>
      </c>
      <c r="C106">
        <v>28401045</v>
      </c>
      <c r="D106">
        <v>27005612</v>
      </c>
      <c r="E106">
        <v>18762424</v>
      </c>
      <c r="F106">
        <v>13115700</v>
      </c>
      <c r="G106">
        <v>10996474</v>
      </c>
      <c r="H106">
        <v>8146238</v>
      </c>
      <c r="I106">
        <v>7712320</v>
      </c>
      <c r="J106">
        <v>7339174</v>
      </c>
      <c r="K106">
        <v>7939007</v>
      </c>
      <c r="L106">
        <v>12076059</v>
      </c>
      <c r="M106">
        <v>26021611</v>
      </c>
      <c r="N106">
        <v>29598472</v>
      </c>
      <c r="O106" s="2">
        <f t="shared" si="1"/>
        <v>197114136</v>
      </c>
    </row>
    <row r="107" spans="1:15" ht="12.75">
      <c r="A107" t="s">
        <v>7</v>
      </c>
      <c r="B107" t="s">
        <v>42</v>
      </c>
      <c r="C107">
        <v>677604</v>
      </c>
      <c r="D107">
        <v>580501</v>
      </c>
      <c r="E107">
        <v>398971</v>
      </c>
      <c r="F107">
        <v>221055</v>
      </c>
      <c r="G107">
        <v>195854</v>
      </c>
      <c r="H107">
        <v>117981</v>
      </c>
      <c r="I107">
        <v>123488</v>
      </c>
      <c r="J107">
        <v>112549</v>
      </c>
      <c r="K107">
        <v>132652</v>
      </c>
      <c r="L107">
        <v>229118</v>
      </c>
      <c r="M107">
        <v>650029</v>
      </c>
      <c r="N107">
        <v>681340</v>
      </c>
      <c r="O107" s="2">
        <f t="shared" si="1"/>
        <v>4121142</v>
      </c>
    </row>
    <row r="108" spans="1:15" ht="12.75">
      <c r="A108" t="s">
        <v>57</v>
      </c>
      <c r="B108" t="s">
        <v>42</v>
      </c>
      <c r="C108">
        <v>15852865</v>
      </c>
      <c r="D108">
        <v>13362462</v>
      </c>
      <c r="E108">
        <v>9249207</v>
      </c>
      <c r="F108">
        <v>5846478</v>
      </c>
      <c r="G108">
        <v>5074081</v>
      </c>
      <c r="H108">
        <v>4156276</v>
      </c>
      <c r="I108">
        <v>3942824</v>
      </c>
      <c r="J108">
        <v>3918332</v>
      </c>
      <c r="K108">
        <v>4232785</v>
      </c>
      <c r="L108">
        <v>6083549</v>
      </c>
      <c r="M108">
        <v>14011072</v>
      </c>
      <c r="N108">
        <v>16761224</v>
      </c>
      <c r="O108" s="2">
        <f t="shared" si="1"/>
        <v>102491155</v>
      </c>
    </row>
    <row r="109" spans="1:15" ht="12.75">
      <c r="A109" t="s">
        <v>8</v>
      </c>
      <c r="B109" t="s">
        <v>42</v>
      </c>
      <c r="C109">
        <v>450636</v>
      </c>
      <c r="D109">
        <v>420165</v>
      </c>
      <c r="E109">
        <v>275001</v>
      </c>
      <c r="F109">
        <v>167720</v>
      </c>
      <c r="G109">
        <v>145731</v>
      </c>
      <c r="H109">
        <v>107001</v>
      </c>
      <c r="I109">
        <v>97232</v>
      </c>
      <c r="J109">
        <v>96023</v>
      </c>
      <c r="K109">
        <v>106809</v>
      </c>
      <c r="L109">
        <v>176912</v>
      </c>
      <c r="M109">
        <v>379257</v>
      </c>
      <c r="N109">
        <v>455197</v>
      </c>
      <c r="O109" s="2">
        <f t="shared" si="1"/>
        <v>2877684</v>
      </c>
    </row>
    <row r="110" spans="1:15" ht="12.75">
      <c r="A110" t="s">
        <v>9</v>
      </c>
      <c r="B110" t="s">
        <v>42</v>
      </c>
      <c r="C110">
        <v>2888111</v>
      </c>
      <c r="D110">
        <v>2749431</v>
      </c>
      <c r="E110">
        <v>2350969</v>
      </c>
      <c r="F110">
        <v>1886378</v>
      </c>
      <c r="G110">
        <v>1564605</v>
      </c>
      <c r="H110">
        <v>1203480</v>
      </c>
      <c r="I110">
        <v>1050044</v>
      </c>
      <c r="J110">
        <v>1040520</v>
      </c>
      <c r="K110">
        <v>1159325</v>
      </c>
      <c r="L110">
        <v>1681918</v>
      </c>
      <c r="M110">
        <v>2571432</v>
      </c>
      <c r="N110">
        <v>2713452</v>
      </c>
      <c r="O110" s="2">
        <f t="shared" si="1"/>
        <v>22859665</v>
      </c>
    </row>
    <row r="111" spans="1:15" ht="12.75">
      <c r="A111" t="s">
        <v>10</v>
      </c>
      <c r="B111" t="s">
        <v>42</v>
      </c>
      <c r="C111">
        <v>8718879</v>
      </c>
      <c r="D111">
        <v>7354889</v>
      </c>
      <c r="E111">
        <v>5635650</v>
      </c>
      <c r="F111">
        <v>3223034</v>
      </c>
      <c r="G111">
        <v>2889307</v>
      </c>
      <c r="H111">
        <v>2401816</v>
      </c>
      <c r="I111">
        <v>2234099</v>
      </c>
      <c r="J111">
        <v>2199822</v>
      </c>
      <c r="K111">
        <v>2411420</v>
      </c>
      <c r="L111">
        <v>3401207</v>
      </c>
      <c r="M111">
        <v>8359097</v>
      </c>
      <c r="N111">
        <v>9608707</v>
      </c>
      <c r="O111" s="2">
        <f t="shared" si="1"/>
        <v>58437927</v>
      </c>
    </row>
    <row r="112" spans="1:15" ht="12.75">
      <c r="A112" t="s">
        <v>11</v>
      </c>
      <c r="B112" t="s">
        <v>42</v>
      </c>
      <c r="C112">
        <v>131978</v>
      </c>
      <c r="D112">
        <v>118790</v>
      </c>
      <c r="E112">
        <v>90975</v>
      </c>
      <c r="F112">
        <v>62220</v>
      </c>
      <c r="G112">
        <v>54895</v>
      </c>
      <c r="H112">
        <v>45438</v>
      </c>
      <c r="I112">
        <v>41805</v>
      </c>
      <c r="J112">
        <v>39966</v>
      </c>
      <c r="K112">
        <v>45854</v>
      </c>
      <c r="L112">
        <v>55152</v>
      </c>
      <c r="M112">
        <v>116164</v>
      </c>
      <c r="N112">
        <v>133147</v>
      </c>
      <c r="O112" s="2">
        <f t="shared" si="1"/>
        <v>936384</v>
      </c>
    </row>
    <row r="113" spans="1:15" ht="12.75">
      <c r="A113" t="s">
        <v>12</v>
      </c>
      <c r="B113" t="s">
        <v>42</v>
      </c>
      <c r="C113">
        <v>1149113</v>
      </c>
      <c r="D113">
        <v>967431</v>
      </c>
      <c r="E113">
        <v>726816</v>
      </c>
      <c r="F113">
        <v>458769</v>
      </c>
      <c r="G113">
        <v>398321</v>
      </c>
      <c r="H113">
        <v>320910</v>
      </c>
      <c r="I113">
        <v>312141</v>
      </c>
      <c r="J113">
        <v>335096</v>
      </c>
      <c r="K113">
        <v>349037</v>
      </c>
      <c r="L113">
        <v>471190</v>
      </c>
      <c r="M113">
        <v>1003136</v>
      </c>
      <c r="N113">
        <v>1215355</v>
      </c>
      <c r="O113" s="2">
        <f t="shared" si="1"/>
        <v>7707315</v>
      </c>
    </row>
    <row r="114" spans="1:15" ht="12.75">
      <c r="A114" t="s">
        <v>13</v>
      </c>
      <c r="B114" t="s">
        <v>42</v>
      </c>
      <c r="C114">
        <v>8942814</v>
      </c>
      <c r="D114">
        <v>8596451</v>
      </c>
      <c r="E114">
        <v>5867720</v>
      </c>
      <c r="F114">
        <v>4489505</v>
      </c>
      <c r="G114">
        <v>3816091</v>
      </c>
      <c r="H114">
        <v>2783700</v>
      </c>
      <c r="I114">
        <v>2704949</v>
      </c>
      <c r="J114">
        <v>2542300</v>
      </c>
      <c r="K114">
        <v>2836019</v>
      </c>
      <c r="L114">
        <v>4238352</v>
      </c>
      <c r="M114">
        <v>8419129</v>
      </c>
      <c r="N114">
        <v>8927496</v>
      </c>
      <c r="O114" s="2">
        <f t="shared" si="1"/>
        <v>64164526</v>
      </c>
    </row>
    <row r="115" spans="1:15" ht="12.75">
      <c r="A115" t="s">
        <v>14</v>
      </c>
      <c r="B115" t="s">
        <v>42</v>
      </c>
      <c r="C115">
        <v>967340</v>
      </c>
      <c r="D115">
        <v>959548</v>
      </c>
      <c r="E115">
        <v>592154</v>
      </c>
      <c r="F115">
        <v>507340</v>
      </c>
      <c r="G115">
        <v>376075</v>
      </c>
      <c r="H115">
        <v>237433</v>
      </c>
      <c r="I115">
        <v>199132</v>
      </c>
      <c r="J115">
        <v>221026</v>
      </c>
      <c r="K115">
        <v>241840</v>
      </c>
      <c r="L115">
        <v>519917</v>
      </c>
      <c r="M115">
        <v>917793</v>
      </c>
      <c r="N115">
        <v>1046870</v>
      </c>
      <c r="O115" s="2">
        <f t="shared" si="1"/>
        <v>6786468</v>
      </c>
    </row>
    <row r="116" spans="1:15" ht="12.75">
      <c r="A116" t="s">
        <v>15</v>
      </c>
      <c r="B116" t="s">
        <v>42</v>
      </c>
      <c r="C116">
        <v>3785832</v>
      </c>
      <c r="D116">
        <v>3290672</v>
      </c>
      <c r="E116">
        <v>2252014</v>
      </c>
      <c r="F116">
        <v>1478850</v>
      </c>
      <c r="G116">
        <v>1294393</v>
      </c>
      <c r="H116">
        <v>1037365</v>
      </c>
      <c r="I116">
        <v>959301</v>
      </c>
      <c r="J116">
        <v>978509</v>
      </c>
      <c r="K116">
        <v>1025375</v>
      </c>
      <c r="L116">
        <v>1551329</v>
      </c>
      <c r="M116">
        <v>3567934</v>
      </c>
      <c r="N116">
        <v>4156538</v>
      </c>
      <c r="O116" s="2">
        <f t="shared" si="1"/>
        <v>25378112</v>
      </c>
    </row>
    <row r="117" spans="1:15" ht="12.75">
      <c r="A117" t="s">
        <v>16</v>
      </c>
      <c r="B117" t="s">
        <v>42</v>
      </c>
      <c r="C117">
        <v>7516884</v>
      </c>
      <c r="D117">
        <v>7228578</v>
      </c>
      <c r="E117">
        <v>5920385</v>
      </c>
      <c r="F117">
        <v>4532229</v>
      </c>
      <c r="G117">
        <v>4030857</v>
      </c>
      <c r="H117">
        <v>3387354</v>
      </c>
      <c r="I117">
        <v>3435129</v>
      </c>
      <c r="J117">
        <v>3287091</v>
      </c>
      <c r="K117">
        <v>3156746</v>
      </c>
      <c r="L117">
        <v>4225836</v>
      </c>
      <c r="M117">
        <v>7085647</v>
      </c>
      <c r="N117">
        <v>7132328</v>
      </c>
      <c r="O117" s="2">
        <f t="shared" si="1"/>
        <v>60939064</v>
      </c>
    </row>
    <row r="118" spans="1:15" ht="12.75">
      <c r="A118" t="s">
        <v>17</v>
      </c>
      <c r="B118" t="s">
        <v>42</v>
      </c>
      <c r="C118">
        <v>3441633</v>
      </c>
      <c r="D118">
        <v>3031151</v>
      </c>
      <c r="E118">
        <v>2288630</v>
      </c>
      <c r="F118">
        <v>1578978</v>
      </c>
      <c r="G118">
        <v>1282557</v>
      </c>
      <c r="H118">
        <v>933001</v>
      </c>
      <c r="I118">
        <v>879704</v>
      </c>
      <c r="J118">
        <v>889276</v>
      </c>
      <c r="K118">
        <v>1004755</v>
      </c>
      <c r="L118">
        <v>1593449</v>
      </c>
      <c r="M118">
        <v>3056320</v>
      </c>
      <c r="N118">
        <v>3468214</v>
      </c>
      <c r="O118" s="2">
        <f t="shared" si="1"/>
        <v>23447668</v>
      </c>
    </row>
    <row r="119" spans="1:15" ht="12.75">
      <c r="A119" t="s">
        <v>18</v>
      </c>
      <c r="B119" t="s">
        <v>42</v>
      </c>
      <c r="C119">
        <v>896591</v>
      </c>
      <c r="D119">
        <v>943955</v>
      </c>
      <c r="E119">
        <v>565108</v>
      </c>
      <c r="F119">
        <v>436053</v>
      </c>
      <c r="G119">
        <v>339941</v>
      </c>
      <c r="H119">
        <v>173371</v>
      </c>
      <c r="I119">
        <v>146739</v>
      </c>
      <c r="J119">
        <v>174547</v>
      </c>
      <c r="K119">
        <v>207301</v>
      </c>
      <c r="L119">
        <v>498847</v>
      </c>
      <c r="M119">
        <v>907316</v>
      </c>
      <c r="N119">
        <v>856870</v>
      </c>
      <c r="O119" s="2">
        <f t="shared" si="1"/>
        <v>6146639</v>
      </c>
    </row>
    <row r="120" spans="1:15" ht="12.75">
      <c r="A120" t="s">
        <v>19</v>
      </c>
      <c r="B120" t="s">
        <v>42</v>
      </c>
      <c r="C120">
        <v>5894448</v>
      </c>
      <c r="D120">
        <v>5407578</v>
      </c>
      <c r="E120">
        <v>3351784</v>
      </c>
      <c r="F120">
        <v>2184525</v>
      </c>
      <c r="G120">
        <v>1859046</v>
      </c>
      <c r="H120">
        <v>1364778</v>
      </c>
      <c r="I120">
        <v>1244384</v>
      </c>
      <c r="J120">
        <v>1247782</v>
      </c>
      <c r="K120">
        <v>1392219</v>
      </c>
      <c r="L120">
        <v>2433526</v>
      </c>
      <c r="M120">
        <v>5604328</v>
      </c>
      <c r="N120">
        <v>6469103</v>
      </c>
      <c r="O120" s="2">
        <f t="shared" si="1"/>
        <v>38453501</v>
      </c>
    </row>
    <row r="121" spans="1:15" ht="12.75">
      <c r="A121" t="s">
        <v>20</v>
      </c>
      <c r="B121" t="s">
        <v>42</v>
      </c>
      <c r="C121">
        <v>32153713</v>
      </c>
      <c r="D121">
        <v>28290696</v>
      </c>
      <c r="E121">
        <v>19067121</v>
      </c>
      <c r="F121">
        <v>12329512</v>
      </c>
      <c r="G121">
        <v>10685113</v>
      </c>
      <c r="H121">
        <v>7979209</v>
      </c>
      <c r="I121">
        <v>7544595</v>
      </c>
      <c r="J121">
        <v>7498532</v>
      </c>
      <c r="K121">
        <v>8082860</v>
      </c>
      <c r="L121">
        <v>12846385</v>
      </c>
      <c r="M121">
        <v>28491738</v>
      </c>
      <c r="N121">
        <v>33338297</v>
      </c>
      <c r="O121" s="2">
        <f t="shared" si="1"/>
        <v>208307771</v>
      </c>
    </row>
    <row r="122" spans="1:15" ht="12.75">
      <c r="A122" t="s">
        <v>21</v>
      </c>
      <c r="B122" t="s">
        <v>42</v>
      </c>
      <c r="C122">
        <v>991237</v>
      </c>
      <c r="D122">
        <v>897259</v>
      </c>
      <c r="E122">
        <v>723318</v>
      </c>
      <c r="F122">
        <v>498330</v>
      </c>
      <c r="G122">
        <v>404077</v>
      </c>
      <c r="H122">
        <v>337402</v>
      </c>
      <c r="I122">
        <v>317185</v>
      </c>
      <c r="J122">
        <v>293904</v>
      </c>
      <c r="K122">
        <v>322887</v>
      </c>
      <c r="L122">
        <v>439128</v>
      </c>
      <c r="M122">
        <v>884915</v>
      </c>
      <c r="N122">
        <v>1030502</v>
      </c>
      <c r="O122" s="2">
        <f t="shared" si="1"/>
        <v>7140144</v>
      </c>
    </row>
    <row r="123" spans="1:15" ht="12.75">
      <c r="A123" t="s">
        <v>22</v>
      </c>
      <c r="B123" t="s">
        <v>42</v>
      </c>
      <c r="C123">
        <v>79408</v>
      </c>
      <c r="D123">
        <v>59753</v>
      </c>
      <c r="E123">
        <v>44782</v>
      </c>
      <c r="F123">
        <v>21756</v>
      </c>
      <c r="G123">
        <v>18299</v>
      </c>
      <c r="H123">
        <v>14594</v>
      </c>
      <c r="I123">
        <v>12945</v>
      </c>
      <c r="J123">
        <v>12539</v>
      </c>
      <c r="K123">
        <v>14494</v>
      </c>
      <c r="L123">
        <v>24869</v>
      </c>
      <c r="M123">
        <v>55890</v>
      </c>
      <c r="N123">
        <v>75804</v>
      </c>
      <c r="O123" s="2">
        <f t="shared" si="1"/>
        <v>435133</v>
      </c>
    </row>
    <row r="124" spans="1:15" ht="12.75">
      <c r="A124" t="s">
        <v>23</v>
      </c>
      <c r="B124" t="s">
        <v>42</v>
      </c>
      <c r="C124">
        <v>19043538</v>
      </c>
      <c r="D124">
        <v>18641411</v>
      </c>
      <c r="E124">
        <v>15132934</v>
      </c>
      <c r="F124">
        <v>12589386</v>
      </c>
      <c r="G124">
        <v>11972658</v>
      </c>
      <c r="H124">
        <v>10552363</v>
      </c>
      <c r="I124">
        <v>10674585</v>
      </c>
      <c r="J124">
        <v>9829404</v>
      </c>
      <c r="K124">
        <v>9115747</v>
      </c>
      <c r="L124">
        <v>11223439</v>
      </c>
      <c r="M124">
        <v>17490187</v>
      </c>
      <c r="N124">
        <v>18125944</v>
      </c>
      <c r="O124" s="2">
        <f t="shared" si="1"/>
        <v>164391596</v>
      </c>
    </row>
    <row r="125" spans="1:15" ht="12.75">
      <c r="A125" t="s">
        <v>24</v>
      </c>
      <c r="B125" t="s">
        <v>42</v>
      </c>
      <c r="C125">
        <v>13584265</v>
      </c>
      <c r="D125">
        <v>11758323</v>
      </c>
      <c r="E125">
        <v>7847112</v>
      </c>
      <c r="F125">
        <v>5230299</v>
      </c>
      <c r="G125">
        <v>4574586</v>
      </c>
      <c r="H125">
        <v>3495113</v>
      </c>
      <c r="I125">
        <v>3366360</v>
      </c>
      <c r="J125">
        <v>3292930</v>
      </c>
      <c r="K125">
        <v>3583215</v>
      </c>
      <c r="L125">
        <v>5460158</v>
      </c>
      <c r="M125">
        <v>12532496</v>
      </c>
      <c r="N125">
        <v>14843262</v>
      </c>
      <c r="O125" s="2">
        <f t="shared" si="1"/>
        <v>89568119</v>
      </c>
    </row>
    <row r="126" spans="1:15" ht="12.75">
      <c r="A126" t="s">
        <v>25</v>
      </c>
      <c r="B126" t="s">
        <v>42</v>
      </c>
      <c r="C126">
        <v>16638</v>
      </c>
      <c r="D126">
        <v>14084</v>
      </c>
      <c r="E126">
        <v>12352</v>
      </c>
      <c r="F126">
        <v>8476</v>
      </c>
      <c r="G126">
        <v>5792</v>
      </c>
      <c r="H126">
        <v>4371</v>
      </c>
      <c r="I126">
        <v>4809</v>
      </c>
      <c r="J126">
        <v>3827</v>
      </c>
      <c r="K126">
        <v>4739</v>
      </c>
      <c r="L126">
        <v>7801</v>
      </c>
      <c r="M126">
        <v>15568</v>
      </c>
      <c r="N126">
        <v>14144</v>
      </c>
      <c r="O126" s="2">
        <f t="shared" si="1"/>
        <v>112601</v>
      </c>
    </row>
    <row r="127" spans="1:15" ht="12.75">
      <c r="A127" t="s">
        <v>26</v>
      </c>
      <c r="B127" t="s">
        <v>42</v>
      </c>
      <c r="C127">
        <v>19392761</v>
      </c>
      <c r="D127">
        <v>18816150</v>
      </c>
      <c r="E127">
        <v>14449636</v>
      </c>
      <c r="F127">
        <v>11049229</v>
      </c>
      <c r="G127">
        <v>9834405</v>
      </c>
      <c r="H127">
        <v>7878921</v>
      </c>
      <c r="I127">
        <v>7445812</v>
      </c>
      <c r="J127">
        <v>7174902</v>
      </c>
      <c r="K127">
        <v>7204329</v>
      </c>
      <c r="L127">
        <v>10253405</v>
      </c>
      <c r="M127">
        <v>18115873</v>
      </c>
      <c r="N127">
        <v>19627448</v>
      </c>
      <c r="O127" s="2">
        <f t="shared" si="1"/>
        <v>151242871</v>
      </c>
    </row>
    <row r="128" spans="1:15" ht="12.75">
      <c r="A128" t="s">
        <v>27</v>
      </c>
      <c r="B128" t="s">
        <v>42</v>
      </c>
      <c r="C128">
        <v>38346550</v>
      </c>
      <c r="D128">
        <v>37480252</v>
      </c>
      <c r="E128">
        <v>26405850</v>
      </c>
      <c r="F128">
        <v>18753490</v>
      </c>
      <c r="G128">
        <v>16356585</v>
      </c>
      <c r="H128">
        <v>12342338</v>
      </c>
      <c r="I128">
        <v>11595024</v>
      </c>
      <c r="J128">
        <v>11402858</v>
      </c>
      <c r="K128">
        <v>12212203</v>
      </c>
      <c r="L128">
        <v>17521807</v>
      </c>
      <c r="M128">
        <v>36421240</v>
      </c>
      <c r="N128">
        <v>40611006</v>
      </c>
      <c r="O128" s="2">
        <f t="shared" si="1"/>
        <v>279449203</v>
      </c>
    </row>
    <row r="129" spans="1:15" ht="12.75">
      <c r="A129" t="s">
        <v>28</v>
      </c>
      <c r="B129" t="s">
        <v>42</v>
      </c>
      <c r="C129">
        <v>5308690</v>
      </c>
      <c r="D129">
        <v>4951126</v>
      </c>
      <c r="E129">
        <v>3875080</v>
      </c>
      <c r="F129">
        <v>2883616</v>
      </c>
      <c r="G129">
        <v>2467771</v>
      </c>
      <c r="H129">
        <v>2001505</v>
      </c>
      <c r="I129">
        <v>1938177</v>
      </c>
      <c r="J129">
        <v>1901321</v>
      </c>
      <c r="K129">
        <v>2009934</v>
      </c>
      <c r="L129">
        <v>2674191</v>
      </c>
      <c r="M129">
        <v>4611046</v>
      </c>
      <c r="N129">
        <v>5050197</v>
      </c>
      <c r="O129" s="2">
        <f t="shared" si="1"/>
        <v>39672654</v>
      </c>
    </row>
    <row r="130" spans="1:15" ht="12.75">
      <c r="A130" t="s">
        <v>29</v>
      </c>
      <c r="B130" t="s">
        <v>42</v>
      </c>
      <c r="C130">
        <v>3165909</v>
      </c>
      <c r="D130">
        <v>2957937</v>
      </c>
      <c r="E130">
        <v>1850278</v>
      </c>
      <c r="F130">
        <v>1148759</v>
      </c>
      <c r="G130">
        <v>992494</v>
      </c>
      <c r="H130">
        <v>604254</v>
      </c>
      <c r="I130">
        <v>537085</v>
      </c>
      <c r="J130">
        <v>546357</v>
      </c>
      <c r="K130">
        <v>643217</v>
      </c>
      <c r="L130">
        <v>1196376</v>
      </c>
      <c r="M130">
        <v>2769595</v>
      </c>
      <c r="N130">
        <v>2985227</v>
      </c>
      <c r="O130" s="2">
        <f t="shared" si="1"/>
        <v>19397488</v>
      </c>
    </row>
    <row r="131" spans="1:15" ht="12.75">
      <c r="A131" t="s">
        <v>30</v>
      </c>
      <c r="B131" t="s">
        <v>42</v>
      </c>
      <c r="C131">
        <v>9664409</v>
      </c>
      <c r="D131">
        <v>9097523</v>
      </c>
      <c r="E131">
        <v>5748290</v>
      </c>
      <c r="F131">
        <v>4204937</v>
      </c>
      <c r="G131">
        <v>3502680</v>
      </c>
      <c r="H131">
        <v>2608346</v>
      </c>
      <c r="I131">
        <v>2469498</v>
      </c>
      <c r="J131">
        <v>2486195</v>
      </c>
      <c r="K131">
        <v>2534422</v>
      </c>
      <c r="L131">
        <v>3985479</v>
      </c>
      <c r="M131">
        <v>9157503</v>
      </c>
      <c r="N131">
        <v>10290321</v>
      </c>
      <c r="O131" s="2">
        <f t="shared" si="1"/>
        <v>65749603</v>
      </c>
    </row>
    <row r="132" spans="1:15" ht="12.75">
      <c r="A132" t="s">
        <v>31</v>
      </c>
      <c r="B132" t="s">
        <v>42</v>
      </c>
      <c r="C132">
        <v>11605160</v>
      </c>
      <c r="D132">
        <v>11267348</v>
      </c>
      <c r="E132">
        <v>7616494</v>
      </c>
      <c r="F132">
        <v>5799765</v>
      </c>
      <c r="G132">
        <v>4757730</v>
      </c>
      <c r="H132">
        <v>3397249</v>
      </c>
      <c r="I132">
        <v>3182791</v>
      </c>
      <c r="J132">
        <v>3135555</v>
      </c>
      <c r="K132">
        <v>3414454</v>
      </c>
      <c r="L132">
        <v>5377295</v>
      </c>
      <c r="M132">
        <v>11347629</v>
      </c>
      <c r="N132">
        <v>12343194</v>
      </c>
      <c r="O132" s="2">
        <f aca="true" t="shared" si="2" ref="O132:O138">SUM(C132:N132)</f>
        <v>83244664</v>
      </c>
    </row>
    <row r="133" spans="1:15" ht="12.75">
      <c r="A133" t="s">
        <v>32</v>
      </c>
      <c r="B133" t="s">
        <v>42</v>
      </c>
      <c r="C133">
        <v>10385420</v>
      </c>
      <c r="D133">
        <v>8907342</v>
      </c>
      <c r="E133">
        <v>5888468</v>
      </c>
      <c r="F133">
        <v>3832317</v>
      </c>
      <c r="G133">
        <v>3286735</v>
      </c>
      <c r="H133">
        <v>2645750</v>
      </c>
      <c r="I133">
        <v>2416585</v>
      </c>
      <c r="J133">
        <v>2449537</v>
      </c>
      <c r="K133">
        <v>2658582</v>
      </c>
      <c r="L133">
        <v>4204210</v>
      </c>
      <c r="M133">
        <v>9680949</v>
      </c>
      <c r="N133">
        <v>11512281</v>
      </c>
      <c r="O133" s="2">
        <f t="shared" si="2"/>
        <v>67868176</v>
      </c>
    </row>
    <row r="134" spans="1:15" ht="12.75">
      <c r="A134" t="s">
        <v>33</v>
      </c>
      <c r="B134" t="s">
        <v>42</v>
      </c>
      <c r="C134">
        <v>1947142</v>
      </c>
      <c r="D134">
        <v>1849048</v>
      </c>
      <c r="E134">
        <v>970547</v>
      </c>
      <c r="F134">
        <v>721290</v>
      </c>
      <c r="G134">
        <v>635367</v>
      </c>
      <c r="H134">
        <v>474739</v>
      </c>
      <c r="I134">
        <v>438591</v>
      </c>
      <c r="J134">
        <v>472851</v>
      </c>
      <c r="K134">
        <v>499360</v>
      </c>
      <c r="L134">
        <v>886206</v>
      </c>
      <c r="M134">
        <v>2033311</v>
      </c>
      <c r="N134">
        <v>2199767</v>
      </c>
      <c r="O134" s="2">
        <f t="shared" si="2"/>
        <v>13128219</v>
      </c>
    </row>
    <row r="135" spans="1:15" ht="12.75">
      <c r="A135" t="s">
        <v>34</v>
      </c>
      <c r="B135" t="s">
        <v>42</v>
      </c>
      <c r="C135">
        <v>751707</v>
      </c>
      <c r="D135">
        <v>678698</v>
      </c>
      <c r="E135">
        <v>480209</v>
      </c>
      <c r="F135">
        <v>276473</v>
      </c>
      <c r="G135">
        <v>244681</v>
      </c>
      <c r="H135">
        <v>156619</v>
      </c>
      <c r="I135">
        <v>146388</v>
      </c>
      <c r="J135">
        <v>140893</v>
      </c>
      <c r="K135">
        <v>159805</v>
      </c>
      <c r="L135">
        <v>256593</v>
      </c>
      <c r="M135">
        <v>615557</v>
      </c>
      <c r="N135">
        <v>718897</v>
      </c>
      <c r="O135" s="2">
        <f t="shared" si="2"/>
        <v>4626520</v>
      </c>
    </row>
    <row r="136" spans="1:15" ht="12.75">
      <c r="A136" t="s">
        <v>35</v>
      </c>
      <c r="B136" t="s">
        <v>42</v>
      </c>
      <c r="C136">
        <v>2781</v>
      </c>
      <c r="D136">
        <v>2744</v>
      </c>
      <c r="E136">
        <v>2445</v>
      </c>
      <c r="F136">
        <v>1750</v>
      </c>
      <c r="G136">
        <v>1513</v>
      </c>
      <c r="H136">
        <v>992</v>
      </c>
      <c r="I136">
        <v>786</v>
      </c>
      <c r="J136">
        <v>720</v>
      </c>
      <c r="K136">
        <v>1146</v>
      </c>
      <c r="L136">
        <v>1773</v>
      </c>
      <c r="M136">
        <v>3051</v>
      </c>
      <c r="N136">
        <v>3194</v>
      </c>
      <c r="O136" s="2">
        <f t="shared" si="2"/>
        <v>22895</v>
      </c>
    </row>
    <row r="137" spans="1:15" ht="12.75">
      <c r="A137" t="s">
        <v>36</v>
      </c>
      <c r="B137" t="s">
        <v>42</v>
      </c>
      <c r="C137">
        <v>3951587</v>
      </c>
      <c r="D137">
        <v>3556657</v>
      </c>
      <c r="E137">
        <v>2259292</v>
      </c>
      <c r="F137">
        <v>1508369</v>
      </c>
      <c r="G137">
        <v>1327617</v>
      </c>
      <c r="H137">
        <v>1048028</v>
      </c>
      <c r="I137">
        <v>981983</v>
      </c>
      <c r="J137">
        <v>981882</v>
      </c>
      <c r="K137">
        <v>1084806</v>
      </c>
      <c r="L137">
        <v>1743070</v>
      </c>
      <c r="M137">
        <v>3755972</v>
      </c>
      <c r="N137">
        <v>4161059</v>
      </c>
      <c r="O137" s="2">
        <f t="shared" si="2"/>
        <v>26360322</v>
      </c>
    </row>
    <row r="138" spans="1:15" ht="12.75">
      <c r="A138" t="s">
        <v>37</v>
      </c>
      <c r="B138" t="s">
        <v>42</v>
      </c>
      <c r="C138">
        <v>1129222</v>
      </c>
      <c r="D138">
        <v>962945</v>
      </c>
      <c r="E138">
        <v>753304</v>
      </c>
      <c r="F138">
        <v>436870</v>
      </c>
      <c r="G138">
        <v>397686</v>
      </c>
      <c r="H138">
        <v>290625</v>
      </c>
      <c r="I138">
        <v>269416</v>
      </c>
      <c r="J138">
        <v>259766</v>
      </c>
      <c r="K138">
        <v>289561</v>
      </c>
      <c r="L138">
        <v>371628</v>
      </c>
      <c r="M138">
        <v>853381</v>
      </c>
      <c r="N138">
        <v>1044296</v>
      </c>
      <c r="O138" s="2">
        <f t="shared" si="2"/>
        <v>7058700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Coe</dc:creator>
  <cp:keywords/>
  <dc:description/>
  <cp:lastModifiedBy>Dana Coe</cp:lastModifiedBy>
  <dcterms:created xsi:type="dcterms:W3CDTF">2001-05-17T04:04:17Z</dcterms:created>
  <dcterms:modified xsi:type="dcterms:W3CDTF">2001-12-04T05:53:41Z</dcterms:modified>
  <cp:category/>
  <cp:version/>
  <cp:contentType/>
  <cp:contentStatus/>
</cp:coreProperties>
</file>