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690" yWindow="195" windowWidth="25350" windowHeight="12015"/>
  </bookViews>
  <sheets>
    <sheet name="CaRFG and D-EtOH CI calculator" sheetId="1" r:id="rId1"/>
  </sheets>
  <externalReferences>
    <externalReference r:id="rId2"/>
    <externalReference r:id="rId3"/>
    <externalReference r:id="rId4"/>
  </externalReferences>
  <definedNames>
    <definedName name="BD_SoyBeanFarming_Eff" localSheetId="0">[1]Inputs!$F$483</definedName>
    <definedName name="BD_SoyBeanFarming_Eff">[2]Inputs!$F$483</definedName>
    <definedName name="BD_SoyOilExt_Eff" localSheetId="0">[1]Inputs!$E$496</definedName>
    <definedName name="BD_SoyOilExt_Eff">[2]Inputs!$E$496</definedName>
    <definedName name="Biomass_GH2_EnergyUse_CO2Sequestration_CPlant" localSheetId="0">[1]Inputs!$F$874</definedName>
    <definedName name="Biomass_GH2_EnergyUse_CO2Sequestration_CPlant">[2]Inputs!$F$874</definedName>
    <definedName name="BTU2J">[2]Fuel_Specs!$G$128</definedName>
    <definedName name="BTU2kJ">[2]Fuel_Specs!$G$129</definedName>
    <definedName name="BTU2kWh">[2]Fuel_Specs!$G$132</definedName>
    <definedName name="BTU2MJ">[2]Fuel_Specs!$G$130</definedName>
    <definedName name="BTU2mmBTU">[2]Fuel_Specs!$G$134</definedName>
    <definedName name="CA_CD_S_Ratio">[2]Fuel_Specs!$G$16</definedName>
    <definedName name="CARFG_S_Ratio">[2]Fuel_Specs!$G$14</definedName>
    <definedName name="CCLUB_Sim_Input2" localSheetId="0">[1]Inputs!$F$293</definedName>
    <definedName name="CCLUB_Sim_Input2">[2]Inputs!$F$293</definedName>
    <definedName name="CCLUB_Sim_Input2a" localSheetId="0">[1]Inputs!$F$291</definedName>
    <definedName name="CCLUB_Sim_Input2a">[2]Inputs!$F$291</definedName>
    <definedName name="CCLUB_Sim_Input2c" localSheetId="0">[1]Inputs!$F$292</definedName>
    <definedName name="CCLUB_Sim_Input2c">[2]Inputs!$F$292</definedName>
    <definedName name="CCLUB_Sim_Input3" localSheetId="0">[1]Inputs!$F$294</definedName>
    <definedName name="CCLUB_Sim_Input3">[2]Inputs!$F$294</definedName>
    <definedName name="CCLUB_Sim_Input4" localSheetId="0">[1]Inputs!$F$295</definedName>
    <definedName name="CCLUB_Sim_Input4">[2]Inputs!$F$295</definedName>
    <definedName name="CCLUB_Sim_Input5" localSheetId="0">[1]Inputs!$F$296</definedName>
    <definedName name="CCLUB_Sim_Input5">[2]Inputs!$F$296</definedName>
    <definedName name="CD_S_Ratio">[2]Fuel_Specs!$G$15</definedName>
    <definedName name="CG_S_Ratio" localSheetId="0">[3]GREET2013_Fuel_Specs!$G$11</definedName>
    <definedName name="CG_S_Ratio">[2]Fuel_Specs!$G$11</definedName>
    <definedName name="CNaph_S_Ratio">[2]Fuel_Specs!$G$19</definedName>
    <definedName name="Coal_Biomass_FTD_BiomassShare" localSheetId="0">[1]Inputs!$F$159</definedName>
    <definedName name="Coal_Biomass_FTD_BiomassShare">[2]Inputs!$F$159</definedName>
    <definedName name="EI_TD_Coal_Pipeline" localSheetId="0">[1]Inputs!$F$911</definedName>
    <definedName name="EI_TD_Coal_Pipeline">[2]Inputs!$F$911</definedName>
    <definedName name="EI_TD_GH2_Pipeline" localSheetId="0">[1]Inputs!$F$912</definedName>
    <definedName name="EI_TD_GH2_Pipeline">[2]Inputs!$F$912</definedName>
    <definedName name="Electric_Biomass_AdvancedTechEff" localSheetId="0">[1]Electric!$H$70</definedName>
    <definedName name="Electric_Biomass_AdvancedTechEff">[2]Electric!$H$70</definedName>
    <definedName name="Electric_Biomass_BoilerEff" localSheetId="0">[1]Electric!$AT$43</definedName>
    <definedName name="Electric_Biomass_BoilerEff">[2]Electric!$AT$43</definedName>
    <definedName name="Electric_Coal_AdvancedTechEff" localSheetId="0">[1]Electric!$M$29</definedName>
    <definedName name="Electric_Coal_AdvancedTechEff">[2]Electric!$M$29</definedName>
    <definedName name="Electric_Coal_BoilerEff" localSheetId="0">[1]Electric!$B$29</definedName>
    <definedName name="Electric_Coal_BoilerEff">[2]Electric!$B$29</definedName>
    <definedName name="Electric_NG_BoilerEff" localSheetId="0">[1]Electric!$AI$43</definedName>
    <definedName name="Electric_NG_BoilerEff">[2]Electric!$AI$43</definedName>
    <definedName name="Electric_NG_BoilerShare" localSheetId="0">[1]Inputs!$G$567</definedName>
    <definedName name="Electric_NG_BoilerShare">[2]Inputs!$G$567</definedName>
    <definedName name="Electric_NG_CCTurbineEff" localSheetId="0">[1]Electric!$B$43</definedName>
    <definedName name="Electric_NG_CCTurbineEff">[2]Electric!$B$43</definedName>
    <definedName name="Electric_NG_SCTurbineEff" localSheetId="0">[1]Electric!$M$43</definedName>
    <definedName name="Electric_NG_SCTurbineEff">[2]Electric!$M$43</definedName>
    <definedName name="Electric_ResiduaLOil_BoilerEff" localSheetId="0">[1]Electric!$AT$29</definedName>
    <definedName name="Electric_ResiduaLOil_BoilerEff">[2]Electric!$AT$29</definedName>
    <definedName name="Electric_ResiduaLOil_BoilerShare" localSheetId="0">[1]Inputs!$G$563</definedName>
    <definedName name="Electric_ResiduaLOil_BoilerShare">[2]Inputs!$G$563</definedName>
    <definedName name="Electric_ResiduaLOil_GasTurbineShare" localSheetId="0">[1]Inputs!$G$564</definedName>
    <definedName name="Electric_ResiduaLOil_GasTurbineShare">[2]Inputs!$G$564</definedName>
    <definedName name="EtOH_CornEtOH_CoProductMethod" localSheetId="0">[1]Inputs!$E$348</definedName>
    <definedName name="EtOH_CornEtOH_CoProductMethod">[2]Inputs!$E$348</definedName>
    <definedName name="EtOH_CornEtOH_DryMill_Yield" localSheetId="0">[1]Inputs!$F$352:$F$352</definedName>
    <definedName name="EtOH_CornEtOH_DryMill_Yield">[2]Inputs!$F$352:$F$352</definedName>
    <definedName name="EtOH_CornEtOH_Share" localSheetId="0">[1]Inputs!$F$268</definedName>
    <definedName name="EtOH_CornEtOH_Share">[2]Inputs!$F$268</definedName>
    <definedName name="EtOH_CornStover_Farming_Fert_N2" localSheetId="0">[1]Inputs!$K$281</definedName>
    <definedName name="EtOH_CornStover_Farming_Fert_N2">[2]Inputs!$K$281</definedName>
    <definedName name="EtOH_CornStoverEtOH_Share" localSheetId="0">[1]Inputs!$K$268</definedName>
    <definedName name="EtOH_CornStoverEtOH_Share">[2]Inputs!$K$268</definedName>
    <definedName name="EtOH_HBiomassEtOH_Share" localSheetId="0">[1]Inputs!$I$268</definedName>
    <definedName name="EtOH_HBiomassEtOH_Share">[2]Inputs!$I$268</definedName>
    <definedName name="EtOH_HBiomassEtOH_Yield" localSheetId="0">[1]Inputs!$F$440</definedName>
    <definedName name="EtOH_HBiomassEtOH_Yield">[2]Inputs!$F$440</definedName>
    <definedName name="EtOH_MiscanthusEtOH_Share" localSheetId="0">[1]Inputs!$J$268</definedName>
    <definedName name="EtOH_MiscanthusEtOH_Share">[2]Inputs!$J$268</definedName>
    <definedName name="EtOH_PoplarEtOH_Share" localSheetId="0">[1]Inputs!$H$268</definedName>
    <definedName name="EtOH_PoplarEtOH_Share">[2]Inputs!$H$268</definedName>
    <definedName name="EtOH_SugarCaneEtOH_KwhCredit" localSheetId="0">[1]Inputs!$F$458</definedName>
    <definedName name="EtOH_SugarCaneEtOH_KwhCredit">[2]Inputs!$F$458</definedName>
    <definedName name="EtOH_SugarCaneEtOH_Share" localSheetId="0">[1]Inputs!$N$268</definedName>
    <definedName name="EtOH_SugarCaneEtOH_Share">[2]Inputs!$N$268</definedName>
    <definedName name="EtOH_WBiomassEtOH_Share" localSheetId="0">[1]Inputs!$G$268</definedName>
    <definedName name="EtOH_WBiomassEtOH_Share">[2]Inputs!$G$268</definedName>
    <definedName name="EtOH_WoodResidueEtOH_Share" localSheetId="0">[1]Inputs!$L$268</definedName>
    <definedName name="EtOH_WoodResidueEtOH_Share">[2]Inputs!$L$268</definedName>
    <definedName name="FRFG_S_Ratio">[2]Fuel_Specs!$G$13</definedName>
    <definedName name="ft32m3">[2]Fuel_Specs!$F$121</definedName>
    <definedName name="g2kg">[2]Fuel_Specs!$B$115</definedName>
    <definedName name="g2lb">[2]Fuel_Specs!$B$117</definedName>
    <definedName name="g2MT">[2]Fuel_Specs!$B$116</definedName>
    <definedName name="g2T">[2]Fuel_Specs!$B$118</definedName>
    <definedName name="gal2ft3">[2]Fuel_Specs!$E$125</definedName>
    <definedName name="gal2L">[2]Fuel_Specs!$E$123</definedName>
    <definedName name="Grid_AER" localSheetId="0">[1]Inputs!$E$654</definedName>
    <definedName name="Grid_AER">[2]Inputs!$E$654</definedName>
    <definedName name="Grid_ChargerEfficiency" localSheetId="0">[1]Inputs!$E$656</definedName>
    <definedName name="Grid_ChargerEfficiency">[2]Inputs!$E$656</definedName>
    <definedName name="Grid_GCFCV_Hydrogen_VMTShare" localSheetId="0">[1]Vehicles!$S$20:$S$22</definedName>
    <definedName name="Grid_GCFCV_Hydrogen_VMTShare">[2]Vehicles!$S$20:$S$22</definedName>
    <definedName name="Grid_GCHEV_BD_VMTShare" localSheetId="0">[1]Vehicles!$P$20:$P$22</definedName>
    <definedName name="Grid_GCHEV_BD_VMTShare">[2]Vehicles!$P$20:$P$22</definedName>
    <definedName name="Grid_GCHEV_CARFG_VMTShare" localSheetId="0">[1]Vehicles!$D$20:$D$22</definedName>
    <definedName name="Grid_GCHEV_CARFG_VMTShare">[2]Vehicles!$D$20:$D$22</definedName>
    <definedName name="Grid_GCHEV_CDnLSD_VMTShare" localSheetId="0">[1]Vehicles!$M$20:$M$22</definedName>
    <definedName name="Grid_GCHEV_CDnLSD_VMTShare">[2]Vehicles!$M$20:$M$22</definedName>
    <definedName name="Grid_GCHEV_CGnFRFG_VMTShare" localSheetId="0">[1]Vehicles!$C$20:$C$22</definedName>
    <definedName name="Grid_GCHEV_CGnFRFG_VMTShare">[2]Vehicles!$C$20:$C$22</definedName>
    <definedName name="Grid_GCHEV_CNG_VMTShare" localSheetId="0">[1]Vehicles!$G$20:$G$22</definedName>
    <definedName name="Grid_GCHEV_CNG_VMTShare">[2]Vehicles!$G$20:$G$22</definedName>
    <definedName name="Grid_GCHEV_DME_VMTShare" localSheetId="0">[1]Vehicles!$N$20:$N$22</definedName>
    <definedName name="Grid_GCHEV_DME_VMTShare">[2]Vehicles!$N$20:$N$22</definedName>
    <definedName name="Grid_GCHEV_ED_VMTShare" localSheetId="0">[1]Vehicles!$R$20:$R$22</definedName>
    <definedName name="Grid_GCHEV_ED_VMTShare">[2]Vehicles!$R$20:$R$22</definedName>
    <definedName name="Grid_GCHEV_EtOH_LLBlend_VMTShare" localSheetId="0">[1]Vehicles!$F$20:$F$22</definedName>
    <definedName name="Grid_GCHEV_EtOH_LLBlend_VMTShare">[2]Vehicles!$F$20:$F$22</definedName>
    <definedName name="Grid_GCHEV_EtOH_VMTShare" localSheetId="0">[1]Vehicles!$K$20:$K$22</definedName>
    <definedName name="Grid_GCHEV_EtOH_VMTShare">[2]Vehicles!$K$20:$K$22</definedName>
    <definedName name="Grid_GCHEV_FTD_VMTShare" localSheetId="0">[1]Vehicles!$O$20:$O$22</definedName>
    <definedName name="Grid_GCHEV_FTD_VMTShare">[2]Vehicles!$O$20:$O$22</definedName>
    <definedName name="Grid_GCHEV_Hydrogen_VMTShare" localSheetId="0">[1]Vehicles!$L$20:$L$22</definedName>
    <definedName name="Grid_GCHEV_Hydrogen_VMTShare">[2]Vehicles!$L$20:$L$22</definedName>
    <definedName name="Grid_GCHEV_LNG_VMTShare" localSheetId="0">[1]Vehicles!$H$20:$H$22</definedName>
    <definedName name="Grid_GCHEV_LNG_VMTShare">[2]Vehicles!$H$20:$H$22</definedName>
    <definedName name="Grid_GCHEV_LPG_VMTShare" localSheetId="0">[1]Vehicles!$I$20:$I$22</definedName>
    <definedName name="Grid_GCHEV_LPG_VMTShare">[2]Vehicles!$I$20:$I$22</definedName>
    <definedName name="Grid_GCHEV_MeOH_VMTShare" localSheetId="0">[1]Vehicles!$J$20:$J$22</definedName>
    <definedName name="Grid_GCHEV_MeOH_VMTShare">[2]Vehicles!$J$20:$J$22</definedName>
    <definedName name="Grid_GCHEV_RD_VMTShare" localSheetId="0">[1]Vehicles!$Q$20:$Q$22</definedName>
    <definedName name="Grid_GCHEV_RD_VMTShare">[2]Vehicles!$Q$20:$Q$22</definedName>
    <definedName name="Grid_GCHEV_RG_VMTShare" localSheetId="0">[1]Vehicles!$E$20:$E$22</definedName>
    <definedName name="Grid_GCHEV_RG_VMTShare">[2]Vehicles!$E$20:$E$22</definedName>
    <definedName name="Grid_VMT_AER" localSheetId="0">[1]Car_TS!$S$487:$AD$487</definedName>
    <definedName name="Grid_VMT_AER">[2]Car_TS!$S$487:$AD$487</definedName>
    <definedName name="Grid_VMT_ShareCurveFit" localSheetId="0">[1]Vehicles!$Q$16:$T$16</definedName>
    <definedName name="Grid_VMT_ShareCurveFit">[2]Vehicles!$Q$16:$T$16</definedName>
    <definedName name="J2BTU">[2]Fuel_Specs!$B$133</definedName>
    <definedName name="J2J" localSheetId="0">[3]GREET2013_Fuel_Specs!$B$127</definedName>
    <definedName name="J2J">[2]Fuel_Specs!$B$128</definedName>
    <definedName name="J2kJ">[2]Fuel_Specs!$B$129</definedName>
    <definedName name="kg2g">[2]Fuel_Specs!$C$114</definedName>
    <definedName name="kg2lb">[2]Fuel_Specs!$C$117</definedName>
    <definedName name="kg2MT">[2]Fuel_Specs!$C$116</definedName>
    <definedName name="kg2T" localSheetId="0">[3]GREET2013_Fuel_Specs!$C$117</definedName>
    <definedName name="kg2T">[2]Fuel_Specs!$C$118</definedName>
    <definedName name="kJ2BTU">[2]Fuel_Specs!$C$133</definedName>
    <definedName name="kJ2J">[2]Fuel_Specs!$C$128</definedName>
    <definedName name="kJ2MJ">[2]Fuel_Specs!$C$130</definedName>
    <definedName name="kWh2BTU">[2]Fuel_Specs!$F$133</definedName>
    <definedName name="kWh2kJ">[2]Fuel_Specs!$F$129</definedName>
    <definedName name="kWh2MJ">[2]Fuel_Specs!$F$130</definedName>
    <definedName name="L2gal" localSheetId="0">[3]GREET2013_Fuel_Specs!$D$123</definedName>
    <definedName name="L2gal">[2]Fuel_Specs!$D$124</definedName>
    <definedName name="lb2g">[2]Fuel_Specs!$E$114</definedName>
    <definedName name="lb2kg">[2]Fuel_Specs!$E$115</definedName>
    <definedName name="lb2T">[2]Fuel_Specs!$E$118</definedName>
    <definedName name="LFG_CNG_Prod_Eff" localSheetId="0">[1]RNG!$B$172</definedName>
    <definedName name="LFG_CNG_Prod_Eff">[2]RNG!$B$172</definedName>
    <definedName name="LSD_S_Ratio">[2]Fuel_Specs!$G$18</definedName>
    <definedName name="m32ft3">[2]Fuel_Specs!$B$125</definedName>
    <definedName name="MJ2BTU" localSheetId="0">[3]GREET2013_Fuel_Specs!$D$132</definedName>
    <definedName name="MJ2BTU">[2]Fuel_Specs!$D$133</definedName>
    <definedName name="MJ2mmBTU">[2]Fuel_Specs!$D$134</definedName>
    <definedName name="mmBTU2BTU">[2]Fuel_Specs!$H$133</definedName>
    <definedName name="mmBTU2MJ">[2]Fuel_Specs!$H$130</definedName>
    <definedName name="MT2g">[2]Fuel_Specs!$D$114</definedName>
    <definedName name="MT2lb">[2]Fuel_Specs!$D$117</definedName>
    <definedName name="MT2T">[2]Fuel_Specs!$D$118</definedName>
    <definedName name="NG_DME_FeedstockShare" localSheetId="0">[1]Inputs!$F$137</definedName>
    <definedName name="NG_DME_FeedstockShare">[2]Inputs!$F$137</definedName>
    <definedName name="NG_FTD_FeedstockShare" localSheetId="0">[1]Inputs!$F$138</definedName>
    <definedName name="NG_FTD_FeedstockShare">[2]Inputs!$F$138</definedName>
    <definedName name="NG_FTN_FeedstockShare" localSheetId="0">[1]Inputs!$F$139</definedName>
    <definedName name="NG_FTN_FeedstockShare">[2]Inputs!$F$139</definedName>
    <definedName name="NG_LNG_FeedstockShare" localSheetId="0">[1]Inputs!$H$104</definedName>
    <definedName name="NG_LNG_FeedstockShare">[2]Inputs!$H$104</definedName>
    <definedName name="NG_LPG_FeedstockShare" localSheetId="0">[1]Inputs!$G$104</definedName>
    <definedName name="NG_LPG_FeedstockShare">[2]Inputs!$G$104</definedName>
    <definedName name="NG_MeOH_FeedstockShare" localSheetId="0">[1]Inputs!$F$136</definedName>
    <definedName name="NG_MeOH_FeedstockShare">[2]Inputs!$F$136</definedName>
    <definedName name="NG_NASG_NANG_Supply_Share" localSheetId="0">[1]Inputs!$F$108</definedName>
    <definedName name="NG_NASG_NANG_Supply_Share">[2]Inputs!$F$108</definedName>
    <definedName name="OilSands_IMUProcess_Share" localSheetId="0">[1]Inputs!$F$38</definedName>
    <definedName name="OilSands_IMUProcess_Share">[2]Inputs!$F$38</definedName>
    <definedName name="OilSands_InSituProcess_Share" localSheetId="0">[1]Inputs!$F$39</definedName>
    <definedName name="OilSands_InSituProcess_Share">[2]Inputs!$F$39</definedName>
    <definedName name="Petro_CNaph_Ref_Eff" localSheetId="0">[1]Inputs!$L$71</definedName>
    <definedName name="Petro_CNaph_Ref_Eff">[2]Inputs!$L$71</definedName>
    <definedName name="Petro_LSD_Ref_Eff" localSheetId="0">[1]Inputs!$H$71</definedName>
    <definedName name="Petro_LSD_Ref_Eff">[2]Inputs!$H$71</definedName>
    <definedName name="Pyro_Feedstock" localSheetId="0">[1]Pyrolysis!$B$26</definedName>
    <definedName name="Pyro_Feedstock">[2]Pyrolysis!$B$26</definedName>
    <definedName name="RD_Type" localSheetId="0">[1]Inputs!$E$499</definedName>
    <definedName name="RD_Type">[2]Inputs!$E$499</definedName>
    <definedName name="Results_EnergyFunctionalUnit" localSheetId="0">[1]Results!$I$11</definedName>
    <definedName name="Results_EnergyFunctionalUnit">[2]Results!$I$11</definedName>
    <definedName name="Results_EnergyUnit_Emission" localSheetId="0">[1]Results!$I$10</definedName>
    <definedName name="Results_EnergyUnit_Emission">[2]Results!$I$10</definedName>
    <definedName name="Results_EnergyUnit_Energy" localSheetId="0">[1]Results!$G$10</definedName>
    <definedName name="Results_EnergyUnit_Energy">[2]Results!$G$10</definedName>
    <definedName name="Results_ServiceFunctionalUnit" localSheetId="0">[1]Results!$E$11</definedName>
    <definedName name="Results_ServiceFunctionalUnit">[2]Results!$E$11</definedName>
    <definedName name="Results_ServiceUnit_Emission" localSheetId="0">[1]Results!$E$10</definedName>
    <definedName name="Results_ServiceUnit_Emission">[2]Results!$E$10</definedName>
    <definedName name="Results_ServiceUnit_Energy" localSheetId="0">[1]Results!$C$10</definedName>
    <definedName name="Results_ServiceUnit_Energy">[2]Results!$C$10</definedName>
    <definedName name="RNAVAC_Blend" localSheetId="0">[1]JetFuel_WTWa!$L$11:$L$21</definedName>
    <definedName name="RNAVAC_Blend">[2]JetFuel_WTWa!$L$11:$L$21</definedName>
    <definedName name="RNAVBEVFCV" localSheetId="0">[1]Results!$AV$116:$AV$130</definedName>
    <definedName name="RNAVBEVFCV">[2]Results!$AV$116:$AV$130</definedName>
    <definedName name="RNAVCIDIHEV" localSheetId="0">[1]Results!$AV$100:$AV$106</definedName>
    <definedName name="RNAVCIDIHEV">[2]Results!$AV$100:$AV$106</definedName>
    <definedName name="RNAVCIDIICEV" localSheetId="0">[1]Results!$AV$65:$AV$72</definedName>
    <definedName name="RNAVCIDIICEV">[2]Results!$AV$65:$AV$72</definedName>
    <definedName name="RNAVCIDIPHEV" localSheetId="0">[1]Results!$AV$108:$AV$114</definedName>
    <definedName name="RNAVCIDIPHEV">[2]Results!$AV$108:$AV$114</definedName>
    <definedName name="RNAVSIDIICEV" localSheetId="0">[1]Results!$AV$58:$AV$63</definedName>
    <definedName name="RNAVSIDIICEV">[2]Results!$AV$58:$AV$63</definedName>
    <definedName name="RNAVSIHEV" localSheetId="0">[1]Results!$AV$74:$AV$85</definedName>
    <definedName name="RNAVSIHEV">[2]Results!$AV$74:$AV$85</definedName>
    <definedName name="RNAVSIICEV" localSheetId="0">[1]Results!$AV$40:$AV$56</definedName>
    <definedName name="RNAVSIICEV">[2]Results!$AV$40:$AV$56</definedName>
    <definedName name="RNAVSIPHEV" localSheetId="0">[1]Results!$AV$87:$AV$98</definedName>
    <definedName name="RNAVSIPHEV">[2]Results!$AV$87:$AV$98</definedName>
    <definedName name="RNG_LNG_LFGShare" localSheetId="0">[1]RNG!$E$5</definedName>
    <definedName name="RNG_LNG_LFGShare">[2]RNG!$E$5</definedName>
    <definedName name="T2g">[2]Fuel_Specs!$F$114</definedName>
    <definedName name="T2kg">[2]Fuel_Specs!$F$115</definedName>
    <definedName name="T2lb">[2]Fuel_Specs!$F$117</definedName>
    <definedName name="T2MT">[2]Fuel_Specs!$F$116</definedName>
    <definedName name="TD_FRFG_TModeShare" localSheetId="0">'[1]T&amp;D'!#REF!</definedName>
    <definedName name="TD_FRFG_TModeShare">'[2]T&amp;D'!#REF!</definedName>
    <definedName name="TDNAVAG" localSheetId="0">'[1]T&amp;D_Flowcharts'!$AO$63:$AO$74</definedName>
    <definedName name="TDNAVAG">'[2]T&amp;D_Flowcharts'!$AO$63:$AO$74</definedName>
    <definedName name="TDNAVALTFUELS" localSheetId="0">'[1]T&amp;D_Flowcharts'!$AO$53:$AO$60</definedName>
    <definedName name="TDNAVALTFUELS">'[2]T&amp;D_Flowcharts'!$AO$53:$AO$60</definedName>
    <definedName name="TDNAVCROPS" localSheetId="0">'[1]T&amp;D_Flowcharts'!$AO$77:$AO$91</definedName>
    <definedName name="TDNAVCROPS">'[2]T&amp;D_Flowcharts'!$AO$77:$AO$91</definedName>
    <definedName name="TDNAVFOSSIL" localSheetId="0">'[1]T&amp;D_Flowcharts'!$AO$38:$AO$50</definedName>
    <definedName name="TDNAVFOSSIL">'[2]T&amp;D_Flowcharts'!$AO$38:$AO$50</definedName>
    <definedName name="TDNAVPETRO" localSheetId="0">'[1]T&amp;D_Flowcharts'!$AO$23:$AO$35</definedName>
    <definedName name="TDNAVPETRO">'[2]T&amp;D_Flowcharts'!$AO$23:$AO$35</definedName>
    <definedName name="Veh_Type_Option" localSheetId="0">[1]Inputs!$E$16</definedName>
    <definedName name="Veh_Type_Option">[2]Inputs!$E$16</definedName>
    <definedName name="Vehicles_Baseline_GasCar_TSTbl" localSheetId="0">[1]Car_TS!$B$12:$M$18</definedName>
    <definedName name="Vehicles_Baseline_GasCar_TSTbl">[2]Car_TS!$B$12:$M$18</definedName>
    <definedName name="Vehicles_Baseline_GasLDT1_TSTbl" localSheetId="0">[1]LDT1_TS!$B$12:$M$18</definedName>
    <definedName name="Vehicles_Baseline_GasLDT1_TSTbl">[2]LDT1_TS!$B$12:$M$18</definedName>
    <definedName name="Vehicles_Baseline_GasLDT2_TSTbl" localSheetId="0">[1]LDT2_TS!$B$12:$M$18</definedName>
    <definedName name="Vehicles_Baseline_GasLDT2_TSTbl">[2]LDT2_TS!$B$12:$M$18</definedName>
    <definedName name="Vehicles_EtOH_LLBlend_EtOHShare" localSheetId="0">[1]Inputs!$F$628:$F$628</definedName>
    <definedName name="Vehicles_EtOH_LLBlend_EtOHShare">[2]Inputs!$F$628:$F$628</definedName>
    <definedName name="Vehicles_GCFCV_GridOperation_Hydrogen_Car_AER" localSheetId="0">[1]Inputs!$BU$975:$BU$986</definedName>
    <definedName name="Vehicles_GCFCV_GridOperation_Hydrogen_Car_AER">[2]Inputs!$BU$975:$BU$986</definedName>
    <definedName name="Vehicles_GCFCV_GridOperation_Hydrogen_Car_EC" localSheetId="0">[1]Inputs!$BT$975:$BT$986</definedName>
    <definedName name="Vehicles_GCFCV_GridOperation_Hydrogen_Car_EC">[2]Inputs!$BT$975:$BT$986</definedName>
    <definedName name="Vehicles_GCFCV_GridOperation_Hydrogen_Car_EC_TSTbl" localSheetId="0">[1]Car_TS!$AF$1163:$AR$1169</definedName>
    <definedName name="Vehicles_GCFCV_GridOperation_Hydrogen_Car_EC_TSTbl">[2]Car_TS!$AF$1163:$AR$1169</definedName>
    <definedName name="Vehicles_GCFCV_GridOperation_Hydrogen_Car_FE" localSheetId="0">[1]Inputs!$BR$975:$BR$986</definedName>
    <definedName name="Vehicles_GCFCV_GridOperation_Hydrogen_Car_FE">[2]Inputs!$BR$975:$BR$986</definedName>
    <definedName name="Vehicles_GCFCV_GridOperation_Hydrogen_Car_FE_TSTbl" localSheetId="0">[1]Car_TS!$R$1163:$AD$1169</definedName>
    <definedName name="Vehicles_GCFCV_GridOperation_Hydrogen_Car_FE_TSTbl">[2]Car_TS!$R$1163:$AD$1169</definedName>
    <definedName name="Vehicles_GCFCV_GridOperation_Hydrogen_LDT1_AER" localSheetId="0">[1]Inputs!$BU$991:$BU$1002</definedName>
    <definedName name="Vehicles_GCFCV_GridOperation_Hydrogen_LDT1_AER">[2]Inputs!$BU$991:$BU$1002</definedName>
    <definedName name="Vehicles_GCFCV_GridOperation_Hydrogen_LDT1_EC" localSheetId="0">[1]Inputs!$BT$991:$BT$1002</definedName>
    <definedName name="Vehicles_GCFCV_GridOperation_Hydrogen_LDT1_EC">[2]Inputs!$BT$991:$BT$1002</definedName>
    <definedName name="Vehicles_GCFCV_GridOperation_Hydrogen_LDT1_EC_TSTbl" localSheetId="0">[1]LDT1_TS!$AF$1163:$AR$1169</definedName>
    <definedName name="Vehicles_GCFCV_GridOperation_Hydrogen_LDT1_EC_TSTbl">[2]LDT1_TS!$AF$1163:$AR$1169</definedName>
    <definedName name="Vehicles_GCFCV_GridOperation_Hydrogen_LDT1_FE" localSheetId="0">[1]Inputs!$BR$991:$BR$1002</definedName>
    <definedName name="Vehicles_GCFCV_GridOperation_Hydrogen_LDT1_FE">[2]Inputs!$BR$991:$BR$1002</definedName>
    <definedName name="Vehicles_GCFCV_GridOperation_Hydrogen_LDT1_FE_TSTbl" localSheetId="0">[1]LDT1_TS!$R$1163:$AD$1169</definedName>
    <definedName name="Vehicles_GCFCV_GridOperation_Hydrogen_LDT1_FE_TSTbl">[2]LDT1_TS!$R$1163:$AD$1169</definedName>
    <definedName name="Vehicles_GCFCV_GridOperation_Hydrogen_LDT2_AER" localSheetId="0">[1]Inputs!$BU$1007:$BU$1018</definedName>
    <definedName name="Vehicles_GCFCV_GridOperation_Hydrogen_LDT2_AER">[2]Inputs!$BU$1007:$BU$1018</definedName>
    <definedName name="Vehicles_GCFCV_GridOperation_Hydrogen_LDT2_EC" localSheetId="0">[1]Inputs!$BT$1007:$BT$1018</definedName>
    <definedName name="Vehicles_GCFCV_GridOperation_Hydrogen_LDT2_EC">[2]Inputs!$BT$1007:$BT$1018</definedName>
    <definedName name="Vehicles_GCFCV_GridOperation_Hydrogen_LDT2_EC_TSTbl" localSheetId="0">[1]LDT2_TS!$AF$1163:$AR$1169</definedName>
    <definedName name="Vehicles_GCFCV_GridOperation_Hydrogen_LDT2_EC_TSTbl">[2]LDT2_TS!$AF$1163:$AR$1169</definedName>
    <definedName name="Vehicles_GCFCV_GridOperation_Hydrogen_LDT2_FE" localSheetId="0">[1]Inputs!$BR$1007:$BR$1018</definedName>
    <definedName name="Vehicles_GCFCV_GridOperation_Hydrogen_LDT2_FE">[2]Inputs!$BR$1007:$BR$1018</definedName>
    <definedName name="Vehicles_GCFCV_GridOperation_Hydrogen_LDT2_FE_TSTbl" localSheetId="0">[1]LDT2_TS!$R$1163:$AD$1169</definedName>
    <definedName name="Vehicles_GCFCV_GridOperation_Hydrogen_LDT2_FE_TSTbl">[2]LDT2_TS!$R$1163:$AD$1169</definedName>
    <definedName name="Vehicles_GCFCV_ICE_Hydrogen_Car_FE_TSTbl" localSheetId="0">[1]Car_TS!$R$1177:$AD$1183</definedName>
    <definedName name="Vehicles_GCFCV_ICE_Hydrogen_Car_FE_TSTbl">[2]Car_TS!$R$1177:$AD$1183</definedName>
    <definedName name="Vehicles_GCFCV_ICE_Hydrogen_LDT1_FE_TSTbl" localSheetId="0">[1]LDT1_TS!$R$1177:$AD$1183</definedName>
    <definedName name="Vehicles_GCFCV_ICE_Hydrogen_LDT1_FE_TSTbl">[2]LDT1_TS!$R$1177:$AD$1183</definedName>
    <definedName name="Vehicles_GCFCV_ICE_Hydrogen_LDT2_FE_TSTbl" localSheetId="0">[1]LDT2_TS!$R$1177:$AD$1183</definedName>
    <definedName name="Vehicles_GCFCV_ICE_Hydrogen_LDT2_FE_TSTbl">[2]LDT2_TS!$R$1177:$AD$1183</definedName>
    <definedName name="Vehicles_GCHEV_GridOperation_BD_Car_AER" localSheetId="0">[1]Inputs!$BI$975:$BI$986</definedName>
    <definedName name="Vehicles_GCHEV_GridOperation_BD_Car_AER">[2]Inputs!$BI$975:$BI$986</definedName>
    <definedName name="Vehicles_GCHEV_GridOperation_BD_Car_EC" localSheetId="0">[1]Inputs!$BH$975:$BH$986</definedName>
    <definedName name="Vehicles_GCHEV_GridOperation_BD_Car_EC">[2]Inputs!$BH$975:$BH$986</definedName>
    <definedName name="Vehicles_GCHEV_GridOperation_BD_Car_EC_TSTbl" localSheetId="0">[1]Car_TS!$AF$936:$AR$942</definedName>
    <definedName name="Vehicles_GCHEV_GridOperation_BD_Car_EC_TSTbl">[2]Car_TS!$AF$936:$AR$942</definedName>
    <definedName name="Vehicles_GCHEV_GridOperation_BD_Car_FE" localSheetId="0">[1]Inputs!$BF$975:$BF$986</definedName>
    <definedName name="Vehicles_GCHEV_GridOperation_BD_Car_FE">[2]Inputs!$BF$975:$BF$986</definedName>
    <definedName name="Vehicles_GCHEV_GridOperation_BD_Car_FE_TSTbl" localSheetId="0">[1]Car_TS!$R$936:$AD$942</definedName>
    <definedName name="Vehicles_GCHEV_GridOperation_BD_Car_FE_TSTbl">[2]Car_TS!$R$936:$AD$942</definedName>
    <definedName name="Vehicles_GCHEV_GridOperation_BD_LDT1_AER" localSheetId="0">[1]Inputs!$BI$991:$BI$1002</definedName>
    <definedName name="Vehicles_GCHEV_GridOperation_BD_LDT1_AER">[2]Inputs!$BI$991:$BI$1002</definedName>
    <definedName name="Vehicles_GCHEV_GridOperation_BD_LDT1_EC" localSheetId="0">[1]Inputs!$BH$991:$BH$1002</definedName>
    <definedName name="Vehicles_GCHEV_GridOperation_BD_LDT1_EC">[2]Inputs!$BH$991:$BH$1002</definedName>
    <definedName name="Vehicles_GCHEV_GridOperation_BD_LDT1_EC_TSTbl" localSheetId="0">[1]LDT1_TS!$AF$936:$AR$942</definedName>
    <definedName name="Vehicles_GCHEV_GridOperation_BD_LDT1_EC_TSTbl">[2]LDT1_TS!$AF$936:$AR$942</definedName>
    <definedName name="Vehicles_GCHEV_GridOperation_BD_LDT1_FE" localSheetId="0">[1]Inputs!$BF$991:$BF$1002</definedName>
    <definedName name="Vehicles_GCHEV_GridOperation_BD_LDT1_FE">[2]Inputs!$BF$991:$BF$1002</definedName>
    <definedName name="Vehicles_GCHEV_GridOperation_BD_LDT1_FE_TSTbl" localSheetId="0">[1]LDT1_TS!$R$936:$AD$942</definedName>
    <definedName name="Vehicles_GCHEV_GridOperation_BD_LDT1_FE_TSTbl">[2]LDT1_TS!$R$936:$AD$942</definedName>
    <definedName name="Vehicles_GCHEV_GridOperation_BD_LDT2_AER" localSheetId="0">[1]Inputs!$BI$1007:$BI$1018</definedName>
    <definedName name="Vehicles_GCHEV_GridOperation_BD_LDT2_AER">[2]Inputs!$BI$1007:$BI$1018</definedName>
    <definedName name="Vehicles_GCHEV_GridOperation_BD_LDT2_EC" localSheetId="0">[1]Inputs!$BH$1007:$BH$1018</definedName>
    <definedName name="Vehicles_GCHEV_GridOperation_BD_LDT2_EC">[2]Inputs!$BH$1007:$BH$1018</definedName>
    <definedName name="Vehicles_GCHEV_GridOperation_BD_LDT2_EC_TSTbl" localSheetId="0">[1]LDT2_TS!$AF$936:$AR$942</definedName>
    <definedName name="Vehicles_GCHEV_GridOperation_BD_LDT2_EC_TSTbl">[2]LDT2_TS!$AF$936:$AR$942</definedName>
    <definedName name="Vehicles_GCHEV_GridOperation_BD_LDT2_FE" localSheetId="0">[1]Inputs!$BF$1007:$BF$1018</definedName>
    <definedName name="Vehicles_GCHEV_GridOperation_BD_LDT2_FE">[2]Inputs!$BF$1007:$BF$1018</definedName>
    <definedName name="Vehicles_GCHEV_GridOperation_BD_LDT2_FE_TSTbl" localSheetId="0">[1]LDT2_TS!$R$936:$AD$942</definedName>
    <definedName name="Vehicles_GCHEV_GridOperation_BD_LDT2_FE_TSTbl">[2]LDT2_TS!$R$936:$AD$942</definedName>
    <definedName name="Vehicles_GCHEV_GridOperation_CARFG_Car_AER" localSheetId="0">[1]Inputs!$M$975:$M$986</definedName>
    <definedName name="Vehicles_GCHEV_GridOperation_CARFG_Car_AER">[2]Inputs!$M$975:$M$986</definedName>
    <definedName name="Vehicles_GCHEV_GridOperation_CARFG_Car_EC" localSheetId="0">[1]Inputs!$L$975:$L$986</definedName>
    <definedName name="Vehicles_GCHEV_GridOperation_CARFG_Car_EC">[2]Inputs!$L$975:$L$986</definedName>
    <definedName name="Vehicles_GCHEV_GridOperation_CARFG_Car_EC_TSTbl" localSheetId="0">[1]Car_TS!$AF$516:$AR$522</definedName>
    <definedName name="Vehicles_GCHEV_GridOperation_CARFG_Car_EC_TSTbl">[2]Car_TS!$AF$516:$AR$522</definedName>
    <definedName name="Vehicles_GCHEV_GridOperation_CARFG_Car_FE" localSheetId="0">[1]Inputs!$J$975:$J$986</definedName>
    <definedName name="Vehicles_GCHEV_GridOperation_CARFG_Car_FE">[2]Inputs!$J$975:$J$986</definedName>
    <definedName name="Vehicles_GCHEV_GridOperation_CARFG_Car_FE_TSTbl" localSheetId="0">[1]Car_TS!$R$516:$AD$522</definedName>
    <definedName name="Vehicles_GCHEV_GridOperation_CARFG_Car_FE_TSTbl">[2]Car_TS!$R$516:$AD$522</definedName>
    <definedName name="Vehicles_GCHEV_GridOperation_CARFG_LDT1_AER" localSheetId="0">[1]Inputs!$M$991:$M$1002</definedName>
    <definedName name="Vehicles_GCHEV_GridOperation_CARFG_LDT1_AER">[2]Inputs!$M$991:$M$1002</definedName>
    <definedName name="Vehicles_GCHEV_GridOperation_CARFG_LDT1_EC" localSheetId="0">[1]Inputs!$L$991:$L$1002</definedName>
    <definedName name="Vehicles_GCHEV_GridOperation_CARFG_LDT1_EC">[2]Inputs!$L$991:$L$1002</definedName>
    <definedName name="Vehicles_GCHEV_GridOperation_CARFG_LDT1_EC_TSTbl" localSheetId="0">[1]LDT1_TS!$AF$516:$AR$522</definedName>
    <definedName name="Vehicles_GCHEV_GridOperation_CARFG_LDT1_EC_TSTbl">[2]LDT1_TS!$AF$516:$AR$522</definedName>
    <definedName name="Vehicles_GCHEV_GridOperation_CARFG_LDT1_FE" localSheetId="0">[1]Inputs!$J$991:$J$1002</definedName>
    <definedName name="Vehicles_GCHEV_GridOperation_CARFG_LDT1_FE">[2]Inputs!$J$991:$J$1002</definedName>
    <definedName name="Vehicles_GCHEV_GridOperation_CARFG_LDT1_FE_TSTbl" localSheetId="0">[1]LDT1_TS!$R$516:$AD$522</definedName>
    <definedName name="Vehicles_GCHEV_GridOperation_CARFG_LDT1_FE_TSTbl">[2]LDT1_TS!$R$516:$AD$522</definedName>
    <definedName name="Vehicles_GCHEV_GridOperation_CARFG_LDT2_AER" localSheetId="0">[1]Inputs!$M$1007:$M$1018</definedName>
    <definedName name="Vehicles_GCHEV_GridOperation_CARFG_LDT2_AER">[2]Inputs!$M$1007:$M$1018</definedName>
    <definedName name="Vehicles_GCHEV_GridOperation_CARFG_LDT2_EC" localSheetId="0">[1]Inputs!$L$1007:$L$1018</definedName>
    <definedName name="Vehicles_GCHEV_GridOperation_CARFG_LDT2_EC">[2]Inputs!$L$1007:$L$1018</definedName>
    <definedName name="Vehicles_GCHEV_GridOperation_CARFG_LDT2_EC_TSTbl" localSheetId="0">[1]LDT2_TS!$AF$516:$AR$522</definedName>
    <definedName name="Vehicles_GCHEV_GridOperation_CARFG_LDT2_EC_TSTbl">[2]LDT2_TS!$AF$516:$AR$522</definedName>
    <definedName name="Vehicles_GCHEV_GridOperation_CARFG_LDT2_FE" localSheetId="0">[1]Inputs!$J$1007:$J$1018</definedName>
    <definedName name="Vehicles_GCHEV_GridOperation_CARFG_LDT2_FE">[2]Inputs!$J$1007:$J$1018</definedName>
    <definedName name="Vehicles_GCHEV_GridOperation_CARFG_LDT2_FE_TSTbl" localSheetId="0">[1]LDT2_TS!$R$516:$AD$522</definedName>
    <definedName name="Vehicles_GCHEV_GridOperation_CARFG_LDT2_FE_TSTbl">[2]LDT2_TS!$R$516:$AD$522</definedName>
    <definedName name="Vehicles_GCHEV_GridOperation_CDnLSD_Car_AER" localSheetId="0">[1]Inputs!$AW$975:$AW$986</definedName>
    <definedName name="Vehicles_GCHEV_GridOperation_CDnLSD_Car_AER">[2]Inputs!$AW$975:$AW$986</definedName>
    <definedName name="Vehicles_GCHEV_GridOperation_CDnLSD_Car_EC" localSheetId="0">[1]Inputs!$AV$975:$AV$986</definedName>
    <definedName name="Vehicles_GCHEV_GridOperation_CDnLSD_Car_EC">[2]Inputs!$AV$975:$AV$986</definedName>
    <definedName name="Vehicles_GCHEV_GridOperation_CDnLSD_Car_EC_TSTbl" localSheetId="0">[1]Car_TS!$AF$852:$AR$858</definedName>
    <definedName name="Vehicles_GCHEV_GridOperation_CDnLSD_Car_EC_TSTbl">[2]Car_TS!$AF$852:$AR$858</definedName>
    <definedName name="Vehicles_GCHEV_GridOperation_CDnLSD_Car_FE" localSheetId="0">[1]Inputs!$AT$975:$AT$986</definedName>
    <definedName name="Vehicles_GCHEV_GridOperation_CDnLSD_Car_FE">[2]Inputs!$AT$975:$AT$986</definedName>
    <definedName name="Vehicles_GCHEV_GridOperation_CDnLSD_Car_FE_TSTbl" localSheetId="0">[1]Car_TS!$R$852:$AD$858</definedName>
    <definedName name="Vehicles_GCHEV_GridOperation_CDnLSD_Car_FE_TSTbl">[2]Car_TS!$R$852:$AD$858</definedName>
    <definedName name="Vehicles_GCHEV_GridOperation_CDnLSD_LDT1_AER" localSheetId="0">[1]Inputs!$AW$991:$AW$1002</definedName>
    <definedName name="Vehicles_GCHEV_GridOperation_CDnLSD_LDT1_AER">[2]Inputs!$AW$991:$AW$1002</definedName>
    <definedName name="Vehicles_GCHEV_GridOperation_CDnLSD_LDT1_EC" localSheetId="0">[1]Inputs!$AV$991:$AV$1002</definedName>
    <definedName name="Vehicles_GCHEV_GridOperation_CDnLSD_LDT1_EC">[2]Inputs!$AV$991:$AV$1002</definedName>
    <definedName name="Vehicles_GCHEV_GridOperation_CDnLSD_LDT1_EC_TSTbl" localSheetId="0">[1]LDT1_TS!$AF$852:$AR$858</definedName>
    <definedName name="Vehicles_GCHEV_GridOperation_CDnLSD_LDT1_EC_TSTbl">[2]LDT1_TS!$AF$852:$AR$858</definedName>
    <definedName name="Vehicles_GCHEV_GridOperation_CDnLSD_LDT1_FE" localSheetId="0">[1]Inputs!$AT$991:$AT$1002</definedName>
    <definedName name="Vehicles_GCHEV_GridOperation_CDnLSD_LDT1_FE">[2]Inputs!$AT$991:$AT$1002</definedName>
    <definedName name="Vehicles_GCHEV_GridOperation_CDnLSD_LDT1_FE_TSTbl" localSheetId="0">[1]LDT1_TS!$R$852:$AD$858</definedName>
    <definedName name="Vehicles_GCHEV_GridOperation_CDnLSD_LDT1_FE_TSTbl">[2]LDT1_TS!$R$852:$AD$858</definedName>
    <definedName name="Vehicles_GCHEV_GridOperation_CDnLSD_LDT2_AER" localSheetId="0">[1]Inputs!$AW$1007:$AW$1018</definedName>
    <definedName name="Vehicles_GCHEV_GridOperation_CDnLSD_LDT2_AER">[2]Inputs!$AW$1007:$AW$1018</definedName>
    <definedName name="Vehicles_GCHEV_GridOperation_CDnLSD_LDT2_EC" localSheetId="0">[1]Inputs!$AV$1007:$AV$1018</definedName>
    <definedName name="Vehicles_GCHEV_GridOperation_CDnLSD_LDT2_EC">[2]Inputs!$AV$1007:$AV$1018</definedName>
    <definedName name="Vehicles_GCHEV_GridOperation_CDnLSD_LDT2_EC_TSTbl" localSheetId="0">[1]LDT2_TS!$AF$852:$AR$858</definedName>
    <definedName name="Vehicles_GCHEV_GridOperation_CDnLSD_LDT2_EC_TSTbl">[2]LDT2_TS!$AF$852:$AR$858</definedName>
    <definedName name="Vehicles_GCHEV_GridOperation_CDnLSD_LDT2_FE" localSheetId="0">[1]Inputs!$AT$1007:$AT$1018</definedName>
    <definedName name="Vehicles_GCHEV_GridOperation_CDnLSD_LDT2_FE">[2]Inputs!$AT$1007:$AT$1018</definedName>
    <definedName name="Vehicles_GCHEV_GridOperation_CDnLSD_LDT2_FE_TSTbl" localSheetId="0">[1]LDT2_TS!$R$852:$AD$858</definedName>
    <definedName name="Vehicles_GCHEV_GridOperation_CDnLSD_LDT2_FE_TSTbl">[2]LDT2_TS!$R$852:$AD$858</definedName>
    <definedName name="Vehicles_GCHEV_GridOperation_CGnFRFG_Car_AER" localSheetId="0">[1]Inputs!$I$975:$I$986</definedName>
    <definedName name="Vehicles_GCHEV_GridOperation_CGnFRFG_Car_AER">[2]Inputs!$I$975:$I$986</definedName>
    <definedName name="Vehicles_GCHEV_GridOperation_CGnFRFG_Car_EC" localSheetId="0">[1]Inputs!$H$975:$H$986</definedName>
    <definedName name="Vehicles_GCHEV_GridOperation_CGnFRFG_Car_EC">[2]Inputs!$H$975:$H$986</definedName>
    <definedName name="Vehicles_GCHEV_GridOperation_CGnFRFG_Car_EC_TSTbl" localSheetId="0">[1]Car_TS!$AF$488:$AR$494</definedName>
    <definedName name="Vehicles_GCHEV_GridOperation_CGnFRFG_Car_EC_TSTbl">[2]Car_TS!$AF$488:$AR$494</definedName>
    <definedName name="Vehicles_GCHEV_GridOperation_CGnFRFG_Car_FE" localSheetId="0">[1]Inputs!$F$975:$F$986</definedName>
    <definedName name="Vehicles_GCHEV_GridOperation_CGnFRFG_Car_FE">[2]Inputs!$F$975:$F$986</definedName>
    <definedName name="Vehicles_GCHEV_GridOperation_CGnFRFG_Car_FE_TSTbl" localSheetId="0">[1]Car_TS!$R$488:$AD$494</definedName>
    <definedName name="Vehicles_GCHEV_GridOperation_CGnFRFG_Car_FE_TSTbl">[2]Car_TS!$R$488:$AD$494</definedName>
    <definedName name="Vehicles_GCHEV_GridOperation_CGnFRFG_LDT1_AER" localSheetId="0">[1]Inputs!$I$991:$I$1002</definedName>
    <definedName name="Vehicles_GCHEV_GridOperation_CGnFRFG_LDT1_AER">[2]Inputs!$I$991:$I$1002</definedName>
    <definedName name="Vehicles_GCHEV_GridOperation_CGnFRFG_LDT1_EC" localSheetId="0">[1]Inputs!$H$991:$H$1002</definedName>
    <definedName name="Vehicles_GCHEV_GridOperation_CGnFRFG_LDT1_EC">[2]Inputs!$H$991:$H$1002</definedName>
    <definedName name="Vehicles_GCHEV_GridOperation_CGnFRFG_LDT1_EC_TSTbl" localSheetId="0">[1]LDT1_TS!$AF$488:$AR$494</definedName>
    <definedName name="Vehicles_GCHEV_GridOperation_CGnFRFG_LDT1_EC_TSTbl">[2]LDT1_TS!$AF$488:$AR$494</definedName>
    <definedName name="Vehicles_GCHEV_GridOperation_CGnFRFG_LDT1_FE" localSheetId="0">[1]Inputs!$F$991:$F$1002</definedName>
    <definedName name="Vehicles_GCHEV_GridOperation_CGnFRFG_LDT1_FE">[2]Inputs!$F$991:$F$1002</definedName>
    <definedName name="Vehicles_GCHEV_GridOperation_CGnFRFG_LDT1_FE_TSTbl" localSheetId="0">[1]LDT1_TS!$R$488:$AD$494</definedName>
    <definedName name="Vehicles_GCHEV_GridOperation_CGnFRFG_LDT1_FE_TSTbl">[2]LDT1_TS!$R$488:$AD$494</definedName>
    <definedName name="Vehicles_GCHEV_GridOperation_CGnFRFG_LDT2_AER" localSheetId="0">[1]Inputs!$I$1007:$I$1018</definedName>
    <definedName name="Vehicles_GCHEV_GridOperation_CGnFRFG_LDT2_AER">[2]Inputs!$I$1007:$I$1018</definedName>
    <definedName name="Vehicles_GCHEV_GridOperation_CGnFRFG_LDT2_EC" localSheetId="0">[1]Inputs!$H$1007:$H$1018</definedName>
    <definedName name="Vehicles_GCHEV_GridOperation_CGnFRFG_LDT2_EC">[2]Inputs!$H$1007:$H$1018</definedName>
    <definedName name="Vehicles_GCHEV_GridOperation_CGnFRFG_LDT2_EC_TSTbl" localSheetId="0">[1]LDT2_TS!$AF$488:$AR$494</definedName>
    <definedName name="Vehicles_GCHEV_GridOperation_CGnFRFG_LDT2_EC_TSTbl">[2]LDT2_TS!$AF$488:$AR$494</definedName>
    <definedName name="Vehicles_GCHEV_GridOperation_CGnFRFG_LDT2_FE" localSheetId="0">[1]Inputs!$F$1007:$F$1018</definedName>
    <definedName name="Vehicles_GCHEV_GridOperation_CGnFRFG_LDT2_FE">[2]Inputs!$F$1007:$F$1018</definedName>
    <definedName name="Vehicles_GCHEV_GridOperation_CGnFRFG_LDT2_FE_TSTbl" localSheetId="0">[1]LDT2_TS!$R$488:$AD$494</definedName>
    <definedName name="Vehicles_GCHEV_GridOperation_CGnFRFG_LDT2_FE_TSTbl">[2]LDT2_TS!$R$488:$AD$494</definedName>
    <definedName name="Vehicles_GCHEV_GridOperation_CNG_Car_AER" localSheetId="0">[1]Inputs!$Y$975:$Y$986</definedName>
    <definedName name="Vehicles_GCHEV_GridOperation_CNG_Car_AER">[2]Inputs!$Y$975:$Y$986</definedName>
    <definedName name="Vehicles_GCHEV_GridOperation_CNG_Car_EC" localSheetId="0">[1]Inputs!$X$975:$X$986</definedName>
    <definedName name="Vehicles_GCHEV_GridOperation_CNG_Car_EC">[2]Inputs!$X$975:$X$986</definedName>
    <definedName name="Vehicles_GCHEV_GridOperation_CNG_Car_EC_TSTbl" localSheetId="0">[1]Car_TS!$AF$600:$AR$606</definedName>
    <definedName name="Vehicles_GCHEV_GridOperation_CNG_Car_EC_TSTbl">[2]Car_TS!$AF$600:$AR$606</definedName>
    <definedName name="Vehicles_GCHEV_GridOperation_CNG_Car_FE" localSheetId="0">[1]Inputs!$V$975:$V$986</definedName>
    <definedName name="Vehicles_GCHEV_GridOperation_CNG_Car_FE">[2]Inputs!$V$975:$V$986</definedName>
    <definedName name="Vehicles_GCHEV_GridOperation_CNG_Car_FE_TSTbl" localSheetId="0">[1]Car_TS!$R$600:$AD$606</definedName>
    <definedName name="Vehicles_GCHEV_GridOperation_CNG_Car_FE_TSTbl">[2]Car_TS!$R$600:$AD$606</definedName>
    <definedName name="Vehicles_GCHEV_GridOperation_CNG_LDT1_AER" localSheetId="0">[1]Inputs!$Y$991:$Y$1002</definedName>
    <definedName name="Vehicles_GCHEV_GridOperation_CNG_LDT1_AER">[2]Inputs!$Y$991:$Y$1002</definedName>
    <definedName name="Vehicles_GCHEV_GridOperation_CNG_LDT1_EC" localSheetId="0">[1]Inputs!$X$991:$X$1002</definedName>
    <definedName name="Vehicles_GCHEV_GridOperation_CNG_LDT1_EC">[2]Inputs!$X$991:$X$1002</definedName>
    <definedName name="Vehicles_GCHEV_GridOperation_CNG_LDT1_EC_TSTbl" localSheetId="0">[1]LDT1_TS!$AF$600:$AR$606</definedName>
    <definedName name="Vehicles_GCHEV_GridOperation_CNG_LDT1_EC_TSTbl">[2]LDT1_TS!$AF$600:$AR$606</definedName>
    <definedName name="Vehicles_GCHEV_GridOperation_CNG_LDT1_FE" localSheetId="0">[1]Inputs!$V$991:$V$1002</definedName>
    <definedName name="Vehicles_GCHEV_GridOperation_CNG_LDT1_FE">[2]Inputs!$V$991:$V$1002</definedName>
    <definedName name="Vehicles_GCHEV_GridOperation_CNG_LDT1_FE_TSTbl" localSheetId="0">[1]LDT1_TS!$R$600:$AD$606</definedName>
    <definedName name="Vehicles_GCHEV_GridOperation_CNG_LDT1_FE_TSTbl">[2]LDT1_TS!$R$600:$AD$606</definedName>
    <definedName name="Vehicles_GCHEV_GridOperation_CNG_LDT2_AER" localSheetId="0">[1]Inputs!$Y$1007:$Y$1018</definedName>
    <definedName name="Vehicles_GCHEV_GridOperation_CNG_LDT2_AER">[2]Inputs!$Y$1007:$Y$1018</definedName>
    <definedName name="Vehicles_GCHEV_GridOperation_CNG_LDT2_EC" localSheetId="0">[1]Inputs!$X$1007:$X$1018</definedName>
    <definedName name="Vehicles_GCHEV_GridOperation_CNG_LDT2_EC">[2]Inputs!$X$1007:$X$1018</definedName>
    <definedName name="Vehicles_GCHEV_GridOperation_CNG_LDT2_EC_TSTbl" localSheetId="0">[1]LDT2_TS!$AF$600:$AR$606</definedName>
    <definedName name="Vehicles_GCHEV_GridOperation_CNG_LDT2_EC_TSTbl">[2]LDT2_TS!$AF$600:$AR$606</definedName>
    <definedName name="Vehicles_GCHEV_GridOperation_CNG_LDT2_FE" localSheetId="0">[1]Inputs!$V$1007:$V$1018</definedName>
    <definedName name="Vehicles_GCHEV_GridOperation_CNG_LDT2_FE">[2]Inputs!$V$1007:$V$1018</definedName>
    <definedName name="Vehicles_GCHEV_GridOperation_CNG_LDT2_FE_TSTbl" localSheetId="0">[1]LDT2_TS!$R$600:$AD$606</definedName>
    <definedName name="Vehicles_GCHEV_GridOperation_CNG_LDT2_FE_TSTbl">[2]LDT2_TS!$R$600:$AD$606</definedName>
    <definedName name="Vehicles_GCHEV_GridOperation_DME_Car_AER" localSheetId="0">[1]Inputs!$BA$975:$BA$986</definedName>
    <definedName name="Vehicles_GCHEV_GridOperation_DME_Car_AER">[2]Inputs!$BA$975:$BA$986</definedName>
    <definedName name="Vehicles_GCHEV_GridOperation_DME_Car_EC" localSheetId="0">[1]Inputs!$AZ$975:$AZ$986</definedName>
    <definedName name="Vehicles_GCHEV_GridOperation_DME_Car_EC">[2]Inputs!$AZ$975:$AZ$986</definedName>
    <definedName name="Vehicles_GCHEV_GridOperation_DME_Car_EC_TSTbl" localSheetId="0">[1]Car_TS!$AF$880:$AR$886</definedName>
    <definedName name="Vehicles_GCHEV_GridOperation_DME_Car_EC_TSTbl">[2]Car_TS!$AF$880:$AR$886</definedName>
    <definedName name="Vehicles_GCHEV_GridOperation_DME_Car_FE" localSheetId="0">[1]Inputs!$AX$975:$AX$986</definedName>
    <definedName name="Vehicles_GCHEV_GridOperation_DME_Car_FE">[2]Inputs!$AX$975:$AX$986</definedName>
    <definedName name="Vehicles_GCHEV_GridOperation_DME_Car_FE_TSTbl" localSheetId="0">[1]Car_TS!$R$880:$AD$886</definedName>
    <definedName name="Vehicles_GCHEV_GridOperation_DME_Car_FE_TSTbl">[2]Car_TS!$R$880:$AD$886</definedName>
    <definedName name="Vehicles_GCHEV_GridOperation_DME_LDT1_AER" localSheetId="0">[1]Inputs!$BA$991:$BA$1002</definedName>
    <definedName name="Vehicles_GCHEV_GridOperation_DME_LDT1_AER">[2]Inputs!$BA$991:$BA$1002</definedName>
    <definedName name="Vehicles_GCHEV_GridOperation_DME_LDT1_EC" localSheetId="0">[1]Inputs!$AZ$991:$AZ$1002</definedName>
    <definedName name="Vehicles_GCHEV_GridOperation_DME_LDT1_EC">[2]Inputs!$AZ$991:$AZ$1002</definedName>
    <definedName name="Vehicles_GCHEV_GridOperation_DME_LDT1_EC_TSTbl" localSheetId="0">[1]LDT1_TS!$AF$880:$AR$886</definedName>
    <definedName name="Vehicles_GCHEV_GridOperation_DME_LDT1_EC_TSTbl">[2]LDT1_TS!$AF$880:$AR$886</definedName>
    <definedName name="Vehicles_GCHEV_GridOperation_DME_LDT1_FE" localSheetId="0">[1]Inputs!$AX$991:$AX$1002</definedName>
    <definedName name="Vehicles_GCHEV_GridOperation_DME_LDT1_FE">[2]Inputs!$AX$991:$AX$1002</definedName>
    <definedName name="Vehicles_GCHEV_GridOperation_DME_LDT1_FE_TSTbl" localSheetId="0">[1]LDT1_TS!$R$880:$AD$886</definedName>
    <definedName name="Vehicles_GCHEV_GridOperation_DME_LDT1_FE_TSTbl">[2]LDT1_TS!$R$880:$AD$886</definedName>
    <definedName name="Vehicles_GCHEV_GridOperation_DME_LDT2_AER" localSheetId="0">[1]Inputs!$BA$1007:$BA$1018</definedName>
    <definedName name="Vehicles_GCHEV_GridOperation_DME_LDT2_AER">[2]Inputs!$BA$1007:$BA$1018</definedName>
    <definedName name="Vehicles_GCHEV_GridOperation_DME_LDT2_EC" localSheetId="0">[1]Inputs!$AZ$1007:$AZ$1018</definedName>
    <definedName name="Vehicles_GCHEV_GridOperation_DME_LDT2_EC">[2]Inputs!$AZ$1007:$AZ$1018</definedName>
    <definedName name="Vehicles_GCHEV_GridOperation_DME_LDT2_EC_TSTbl" localSheetId="0">[1]LDT2_TS!$AF$880:$AR$886</definedName>
    <definedName name="Vehicles_GCHEV_GridOperation_DME_LDT2_EC_TSTbl">[2]LDT2_TS!$AF$880:$AR$886</definedName>
    <definedName name="Vehicles_GCHEV_GridOperation_DME_LDT2_FE" localSheetId="0">[1]Inputs!$AX$1007:$AX$1018</definedName>
    <definedName name="Vehicles_GCHEV_GridOperation_DME_LDT2_FE">[2]Inputs!$AX$1007:$AX$1018</definedName>
    <definedName name="Vehicles_GCHEV_GridOperation_DME_LDT2_FE_TSTbl" localSheetId="0">[1]LDT2_TS!$R$880:$AD$886</definedName>
    <definedName name="Vehicles_GCHEV_GridOperation_DME_LDT2_FE_TSTbl">[2]LDT2_TS!$R$880:$AD$886</definedName>
    <definedName name="Vehicles_GCHEV_GridOperation_ED_Car_AER" localSheetId="0">[1]Inputs!$BQ$975:$BQ$986</definedName>
    <definedName name="Vehicles_GCHEV_GridOperation_ED_Car_AER">[2]Inputs!$BQ$975:$BQ$986</definedName>
    <definedName name="Vehicles_GCHEV_GridOperation_ED_Car_EC" localSheetId="0">[1]Inputs!$BP$975:$BP$986</definedName>
    <definedName name="Vehicles_GCHEV_GridOperation_ED_Car_EC">[2]Inputs!$BP$975:$BP$986</definedName>
    <definedName name="Vehicles_GCHEV_GridOperation_ED_Car_EC_TSTbl" localSheetId="0">[1]Car_TS!$AF$992:$AR$998</definedName>
    <definedName name="Vehicles_GCHEV_GridOperation_ED_Car_EC_TSTbl">[2]Car_TS!$AF$992:$AR$998</definedName>
    <definedName name="Vehicles_GCHEV_GridOperation_ED_Car_FE" localSheetId="0">[1]Inputs!$BN$975:$BN$986</definedName>
    <definedName name="Vehicles_GCHEV_GridOperation_ED_Car_FE">[2]Inputs!$BN$975:$BN$986</definedName>
    <definedName name="Vehicles_GCHEV_GridOperation_ED_Car_FE_TSTbl" localSheetId="0">[1]Car_TS!$R$992:$AD$998</definedName>
    <definedName name="Vehicles_GCHEV_GridOperation_ED_Car_FE_TSTbl">[2]Car_TS!$R$992:$AD$998</definedName>
    <definedName name="Vehicles_GCHEV_GridOperation_ED_LDT1_AER" localSheetId="0">[1]Inputs!$BQ$991:$BQ$1002</definedName>
    <definedName name="Vehicles_GCHEV_GridOperation_ED_LDT1_AER">[2]Inputs!$BQ$991:$BQ$1002</definedName>
    <definedName name="Vehicles_GCHEV_GridOperation_ED_LDT1_EC" localSheetId="0">[1]Inputs!$BP$991:$BP$1002</definedName>
    <definedName name="Vehicles_GCHEV_GridOperation_ED_LDT1_EC">[2]Inputs!$BP$991:$BP$1002</definedName>
    <definedName name="Vehicles_GCHEV_GridOperation_ED_LDT1_EC_TSTbl" localSheetId="0">[1]LDT1_TS!$AF$992:$AR$998</definedName>
    <definedName name="Vehicles_GCHEV_GridOperation_ED_LDT1_EC_TSTbl">[2]LDT1_TS!$AF$992:$AR$998</definedName>
    <definedName name="Vehicles_GCHEV_GridOperation_ED_LDT1_FE" localSheetId="0">[1]Inputs!$BN$991:$BN$1002</definedName>
    <definedName name="Vehicles_GCHEV_GridOperation_ED_LDT1_FE">[2]Inputs!$BN$991:$BN$1002</definedName>
    <definedName name="Vehicles_GCHEV_GridOperation_ED_LDT1_FE_TSTbl" localSheetId="0">[1]LDT1_TS!$R$992:$AD$998</definedName>
    <definedName name="Vehicles_GCHEV_GridOperation_ED_LDT1_FE_TSTbl">[2]LDT1_TS!$R$992:$AD$998</definedName>
    <definedName name="Vehicles_GCHEV_GridOperation_ED_LDT2_AER" localSheetId="0">[1]Inputs!$BQ$1007:$BQ$1018</definedName>
    <definedName name="Vehicles_GCHEV_GridOperation_ED_LDT2_AER">[2]Inputs!$BQ$1007:$BQ$1018</definedName>
    <definedName name="Vehicles_GCHEV_GridOperation_ED_LDT2_EC" localSheetId="0">[1]Inputs!$BP$1007:$BP$1018</definedName>
    <definedName name="Vehicles_GCHEV_GridOperation_ED_LDT2_EC">[2]Inputs!$BP$1007:$BP$1018</definedName>
    <definedName name="Vehicles_GCHEV_GridOperation_ED_LDT2_EC_TSTbl" localSheetId="0">[1]LDT2_TS!$AF$992:$AR$998</definedName>
    <definedName name="Vehicles_GCHEV_GridOperation_ED_LDT2_EC_TSTbl">[2]LDT2_TS!$AF$992:$AR$998</definedName>
    <definedName name="Vehicles_GCHEV_GridOperation_ED_LDT2_FE" localSheetId="0">[1]Inputs!$BN$1007:$BN$1018</definedName>
    <definedName name="Vehicles_GCHEV_GridOperation_ED_LDT2_FE">[2]Inputs!$BN$1007:$BN$1018</definedName>
    <definedName name="Vehicles_GCHEV_GridOperation_ED_LDT2_FE_TSTbl" localSheetId="0">[1]LDT2_TS!$R$992:$AD$998</definedName>
    <definedName name="Vehicles_GCHEV_GridOperation_ED_LDT2_FE_TSTbl">[2]LDT2_TS!$R$992:$AD$998</definedName>
    <definedName name="Vehicles_GCHEV_GridOperation_EtOH_Car_AER" localSheetId="0">[1]Inputs!$AO$975:$AO$986</definedName>
    <definedName name="Vehicles_GCHEV_GridOperation_EtOH_Car_AER">[2]Inputs!$AO$975:$AO$986</definedName>
    <definedName name="Vehicles_GCHEV_GridOperation_EtOH_Car_EC" localSheetId="0">[1]Inputs!$AN$975:$AN$986</definedName>
    <definedName name="Vehicles_GCHEV_GridOperation_EtOH_Car_EC">[2]Inputs!$AN$975:$AN$986</definedName>
    <definedName name="Vehicles_GCHEV_GridOperation_EtOH_Car_EC_TSTbl" localSheetId="0">[1]Car_TS!$AF$712:$AR$718</definedName>
    <definedName name="Vehicles_GCHEV_GridOperation_EtOH_Car_EC_TSTbl">[2]Car_TS!$AF$712:$AR$718</definedName>
    <definedName name="Vehicles_GCHEV_GridOperation_EtOH_Car_FE" localSheetId="0">[1]Inputs!$AL$975:$AL$986</definedName>
    <definedName name="Vehicles_GCHEV_GridOperation_EtOH_Car_FE">[2]Inputs!$AL$975:$AL$986</definedName>
    <definedName name="Vehicles_GCHEV_GridOperation_EtOH_Car_FE_TSTbl" localSheetId="0">[1]Car_TS!$R$712:$AD$718</definedName>
    <definedName name="Vehicles_GCHEV_GridOperation_EtOH_Car_FE_TSTbl">[2]Car_TS!$R$712:$AD$718</definedName>
    <definedName name="Vehicles_GCHEV_GridOperation_EtOH_LDT1_AER" localSheetId="0">[1]Inputs!$AO$991:$AO$1002</definedName>
    <definedName name="Vehicles_GCHEV_GridOperation_EtOH_LDT1_AER">[2]Inputs!$AO$991:$AO$1002</definedName>
    <definedName name="Vehicles_GCHEV_GridOperation_EtOH_LDT1_EC" localSheetId="0">[1]Inputs!$AN$991:$AN$1002</definedName>
    <definedName name="Vehicles_GCHEV_GridOperation_EtOH_LDT1_EC">[2]Inputs!$AN$991:$AN$1002</definedName>
    <definedName name="Vehicles_GCHEV_GridOperation_EtOH_LDT1_EC_TSTbl" localSheetId="0">[1]LDT1_TS!$AF$712:$AR$718</definedName>
    <definedName name="Vehicles_GCHEV_GridOperation_EtOH_LDT1_EC_TSTbl">[2]LDT1_TS!$AF$712:$AR$718</definedName>
    <definedName name="Vehicles_GCHEV_GridOperation_EtOH_LDT1_FE" localSheetId="0">[1]Inputs!$AL$991:$AL$1002</definedName>
    <definedName name="Vehicles_GCHEV_GridOperation_EtOH_LDT1_FE">[2]Inputs!$AL$991:$AL$1002</definedName>
    <definedName name="Vehicles_GCHEV_GridOperation_EtOH_LDT1_FE_TSTbl" localSheetId="0">[1]LDT1_TS!$R$712:$AD$718</definedName>
    <definedName name="Vehicles_GCHEV_GridOperation_EtOH_LDT1_FE_TSTbl">[2]LDT1_TS!$R$712:$AD$718</definedName>
    <definedName name="Vehicles_GCHEV_GridOperation_EtOH_LDT2_AER" localSheetId="0">[1]Inputs!$AO$1007:$AO$1018</definedName>
    <definedName name="Vehicles_GCHEV_GridOperation_EtOH_LDT2_AER">[2]Inputs!$AO$1007:$AO$1018</definedName>
    <definedName name="Vehicles_GCHEV_GridOperation_EtOH_LDT2_EC" localSheetId="0">[1]Inputs!$AN$1007:$AN$1018</definedName>
    <definedName name="Vehicles_GCHEV_GridOperation_EtOH_LDT2_EC">[2]Inputs!$AN$1007:$AN$1018</definedName>
    <definedName name="Vehicles_GCHEV_GridOperation_EtOH_LDT2_EC_TSTbl" localSheetId="0">[1]LDT2_TS!$AF$712:$AR$718</definedName>
    <definedName name="Vehicles_GCHEV_GridOperation_EtOH_LDT2_EC_TSTbl">[2]LDT2_TS!$AF$712:$AR$718</definedName>
    <definedName name="Vehicles_GCHEV_GridOperation_EtOH_LDT2_FE" localSheetId="0">[1]Inputs!$AL$1007:$AL$1018</definedName>
    <definedName name="Vehicles_GCHEV_GridOperation_EtOH_LDT2_FE">[2]Inputs!$AL$1007:$AL$1018</definedName>
    <definedName name="Vehicles_GCHEV_GridOperation_EtOH_LDT2_FE_TSTbl" localSheetId="0">[1]LDT2_TS!$R$712:$AD$718</definedName>
    <definedName name="Vehicles_GCHEV_GridOperation_EtOH_LDT2_FE_TSTbl">[2]LDT2_TS!$R$712:$AD$718</definedName>
    <definedName name="Vehicles_GCHEV_GridOperation_EtOH_LLBlend_Car_AER" localSheetId="0">[1]Inputs!$U$975:$U$986</definedName>
    <definedName name="Vehicles_GCHEV_GridOperation_EtOH_LLBlend_Car_AER">[2]Inputs!$U$975:$U$986</definedName>
    <definedName name="Vehicles_GCHEV_GridOperation_EtOH_LLBlend_Car_EC" localSheetId="0">[1]Inputs!$T$975:$T$986</definedName>
    <definedName name="Vehicles_GCHEV_GridOperation_EtOH_LLBlend_Car_EC">[2]Inputs!$T$975:$T$986</definedName>
    <definedName name="Vehicles_GCHEV_GridOperation_EtOH_LLBlend_Car_EC_TSTbl" localSheetId="0">[1]Car_TS!$AF$572:$AR$578</definedName>
    <definedName name="Vehicles_GCHEV_GridOperation_EtOH_LLBlend_Car_EC_TSTbl">[2]Car_TS!$AF$572:$AR$578</definedName>
    <definedName name="Vehicles_GCHEV_GridOperation_EtOH_LLBlend_Car_FE" localSheetId="0">[1]Inputs!$R$975:$R$986</definedName>
    <definedName name="Vehicles_GCHEV_GridOperation_EtOH_LLBlend_Car_FE">[2]Inputs!$R$975:$R$986</definedName>
    <definedName name="Vehicles_GCHEV_GridOperation_EtOH_LLBlend_Car_FE_TSTbl" localSheetId="0">[1]Car_TS!$R$572:$AD$578</definedName>
    <definedName name="Vehicles_GCHEV_GridOperation_EtOH_LLBlend_Car_FE_TSTbl">[2]Car_TS!$R$572:$AD$578</definedName>
    <definedName name="Vehicles_GCHEV_GridOperation_EtOH_LLBlend_LDT1_AER" localSheetId="0">[1]Inputs!$U$991:$U$1002</definedName>
    <definedName name="Vehicles_GCHEV_GridOperation_EtOH_LLBlend_LDT1_AER">[2]Inputs!$U$991:$U$1002</definedName>
    <definedName name="Vehicles_GCHEV_GridOperation_EtOH_LLBlend_LDT1_EC" localSheetId="0">[1]Inputs!$T$991:$T$1002</definedName>
    <definedName name="Vehicles_GCHEV_GridOperation_EtOH_LLBlend_LDT1_EC">[2]Inputs!$T$991:$T$1002</definedName>
    <definedName name="Vehicles_GCHEV_GridOperation_EtOH_LLBlend_LDT1_EC_TSTbl" localSheetId="0">[1]LDT1_TS!$AF$572:$AR$578</definedName>
    <definedName name="Vehicles_GCHEV_GridOperation_EtOH_LLBlend_LDT1_EC_TSTbl">[2]LDT1_TS!$AF$572:$AR$578</definedName>
    <definedName name="Vehicles_GCHEV_GridOperation_EtOH_LLBlend_LDT1_FE" localSheetId="0">[1]Inputs!$R$991:$R$1002</definedName>
    <definedName name="Vehicles_GCHEV_GridOperation_EtOH_LLBlend_LDT1_FE">[2]Inputs!$R$991:$R$1002</definedName>
    <definedName name="Vehicles_GCHEV_GridOperation_EtOH_LLBlend_LDT1_FE_TSTbl" localSheetId="0">[1]LDT1_TS!$R$572:$AD$578</definedName>
    <definedName name="Vehicles_GCHEV_GridOperation_EtOH_LLBlend_LDT1_FE_TSTbl">[2]LDT1_TS!$R$572:$AD$578</definedName>
    <definedName name="Vehicles_GCHEV_GridOperation_EtOH_LLBlend_LDT2_AER" localSheetId="0">[1]Inputs!$U$1007:$U$1018</definedName>
    <definedName name="Vehicles_GCHEV_GridOperation_EtOH_LLBlend_LDT2_AER">[2]Inputs!$U$1007:$U$1018</definedName>
    <definedName name="Vehicles_GCHEV_GridOperation_EtOH_LLBlend_LDT2_EC" localSheetId="0">[1]Inputs!$T$1007:$T$1018</definedName>
    <definedName name="Vehicles_GCHEV_GridOperation_EtOH_LLBlend_LDT2_EC">[2]Inputs!$T$1007:$T$1018</definedName>
    <definedName name="Vehicles_GCHEV_GridOperation_EtOH_LLBlend_LDT2_EC_TSTbl" localSheetId="0">[1]LDT2_TS!$AF$572:$AR$578</definedName>
    <definedName name="Vehicles_GCHEV_GridOperation_EtOH_LLBlend_LDT2_EC_TSTbl">[2]LDT2_TS!$AF$572:$AR$578</definedName>
    <definedName name="Vehicles_GCHEV_GridOperation_EtOH_LLBlend_LDT2_FE" localSheetId="0">[1]Inputs!$R$1007:$R$1018</definedName>
    <definedName name="Vehicles_GCHEV_GridOperation_EtOH_LLBlend_LDT2_FE">[2]Inputs!$R$1007:$R$1018</definedName>
    <definedName name="Vehicles_GCHEV_GridOperation_EtOH_LLBlend_LDT2_FE_TSTbl" localSheetId="0">[1]LDT2_TS!$R$572:$AD$578</definedName>
    <definedName name="Vehicles_GCHEV_GridOperation_EtOH_LLBlend_LDT2_FE_TSTbl">[2]LDT2_TS!$R$572:$AD$578</definedName>
    <definedName name="Vehicles_GCHEV_GridOperation_FTD_Car_AER" localSheetId="0">[1]Inputs!$BE$975:$BE$986</definedName>
    <definedName name="Vehicles_GCHEV_GridOperation_FTD_Car_AER">[2]Inputs!$BE$975:$BE$986</definedName>
    <definedName name="Vehicles_GCHEV_GridOperation_FTD_Car_EC" localSheetId="0">[1]Inputs!$BD$975:$BD$986</definedName>
    <definedName name="Vehicles_GCHEV_GridOperation_FTD_Car_EC">[2]Inputs!$BD$975:$BD$986</definedName>
    <definedName name="Vehicles_GCHEV_GridOperation_FTD_Car_EC_TSTbl" localSheetId="0">[1]Car_TS!$AF$908:$AR$914</definedName>
    <definedName name="Vehicles_GCHEV_GridOperation_FTD_Car_EC_TSTbl">[2]Car_TS!$AF$908:$AR$914</definedName>
    <definedName name="Vehicles_GCHEV_GridOperation_FTD_Car_FE" localSheetId="0">[1]Inputs!$BB$975:$BB$986</definedName>
    <definedName name="Vehicles_GCHEV_GridOperation_FTD_Car_FE">[2]Inputs!$BB$975:$BB$986</definedName>
    <definedName name="Vehicles_GCHEV_GridOperation_FTD_Car_FE_TSTbl" localSheetId="0">[1]Car_TS!$R$908:$AD$914</definedName>
    <definedName name="Vehicles_GCHEV_GridOperation_FTD_Car_FE_TSTbl">[2]Car_TS!$R$908:$AD$914</definedName>
    <definedName name="Vehicles_GCHEV_GridOperation_FTD_LDT1_AER" localSheetId="0">[1]Inputs!$BE$991:$BE$1002</definedName>
    <definedName name="Vehicles_GCHEV_GridOperation_FTD_LDT1_AER">[2]Inputs!$BE$991:$BE$1002</definedName>
    <definedName name="Vehicles_GCHEV_GridOperation_FTD_LDT1_EC" localSheetId="0">[1]Inputs!$BD$991:$BD$1002</definedName>
    <definedName name="Vehicles_GCHEV_GridOperation_FTD_LDT1_EC">[2]Inputs!$BD$991:$BD$1002</definedName>
    <definedName name="Vehicles_GCHEV_GridOperation_FTD_LDT1_EC_TSTbl" localSheetId="0">[1]LDT1_TS!$AF$908:$AR$914</definedName>
    <definedName name="Vehicles_GCHEV_GridOperation_FTD_LDT1_EC_TSTbl">[2]LDT1_TS!$AF$908:$AR$914</definedName>
    <definedName name="Vehicles_GCHEV_GridOperation_FTD_LDT1_FE" localSheetId="0">[1]Inputs!$BB$991:$BB$1002</definedName>
    <definedName name="Vehicles_GCHEV_GridOperation_FTD_LDT1_FE">[2]Inputs!$BB$991:$BB$1002</definedName>
    <definedName name="Vehicles_GCHEV_GridOperation_FTD_LDT1_FE_TSTbl" localSheetId="0">[1]LDT1_TS!$R$908:$AD$914</definedName>
    <definedName name="Vehicles_GCHEV_GridOperation_FTD_LDT1_FE_TSTbl">[2]LDT1_TS!$R$908:$AD$914</definedName>
    <definedName name="Vehicles_GCHEV_GridOperation_FTD_LDT2_AER" localSheetId="0">[1]Inputs!$BE$1007:$BE$1018</definedName>
    <definedName name="Vehicles_GCHEV_GridOperation_FTD_LDT2_AER">[2]Inputs!$BE$1007:$BE$1018</definedName>
    <definedName name="Vehicles_GCHEV_GridOperation_FTD_LDT2_EC" localSheetId="0">[1]Inputs!$BD$1007:$BD$1018</definedName>
    <definedName name="Vehicles_GCHEV_GridOperation_FTD_LDT2_EC">[2]Inputs!$BD$1007:$BD$1018</definedName>
    <definedName name="Vehicles_GCHEV_GridOperation_FTD_LDT2_EC_TSTbl" localSheetId="0">[1]LDT2_TS!$AF$908:$AR$914</definedName>
    <definedName name="Vehicles_GCHEV_GridOperation_FTD_LDT2_EC_TSTbl">[2]LDT2_TS!$AF$908:$AR$914</definedName>
    <definedName name="Vehicles_GCHEV_GridOperation_FTD_LDT2_FE" localSheetId="0">[1]Inputs!$BB$1007:$BB$1018</definedName>
    <definedName name="Vehicles_GCHEV_GridOperation_FTD_LDT2_FE">[2]Inputs!$BB$1007:$BB$1018</definedName>
    <definedName name="Vehicles_GCHEV_GridOperation_FTD_LDT2_FE_TSTbl" localSheetId="0">[1]LDT2_TS!$R$908:$AD$914</definedName>
    <definedName name="Vehicles_GCHEV_GridOperation_FTD_LDT2_FE_TSTbl">[2]LDT2_TS!$R$908:$AD$914</definedName>
    <definedName name="Vehicles_GCHEV_GridOperation_Hydrogen_Car_AER" localSheetId="0">[1]Inputs!$AS$975:$AS$986</definedName>
    <definedName name="Vehicles_GCHEV_GridOperation_Hydrogen_Car_AER">[2]Inputs!$AS$975:$AS$986</definedName>
    <definedName name="Vehicles_GCHEV_GridOperation_Hydrogen_Car_EC" localSheetId="0">[1]Inputs!$AR$975:$AR$986</definedName>
    <definedName name="Vehicles_GCHEV_GridOperation_Hydrogen_Car_EC">[2]Inputs!$AR$975:$AR$986</definedName>
    <definedName name="Vehicles_GCHEV_GridOperation_Hydrogen_Car_EC_TSTbl" localSheetId="0">[1]Car_TS!$AF$740:$AR$746</definedName>
    <definedName name="Vehicles_GCHEV_GridOperation_Hydrogen_Car_EC_TSTbl">[2]Car_TS!$AF$740:$AR$746</definedName>
    <definedName name="Vehicles_GCHEV_GridOperation_Hydrogen_Car_FE" localSheetId="0">[1]Inputs!$AP$975:$AP$986</definedName>
    <definedName name="Vehicles_GCHEV_GridOperation_Hydrogen_Car_FE">[2]Inputs!$AP$975:$AP$986</definedName>
    <definedName name="Vehicles_GCHEV_GridOperation_Hydrogen_Car_FE_TSTbl" localSheetId="0">[1]Car_TS!$R$740:$AD$746</definedName>
    <definedName name="Vehicles_GCHEV_GridOperation_Hydrogen_Car_FE_TSTbl">[2]Car_TS!$R$740:$AD$746</definedName>
    <definedName name="Vehicles_GCHEV_GridOperation_Hydrogen_LDT1_AER" localSheetId="0">[1]Inputs!$AS$991:$AS$1002</definedName>
    <definedName name="Vehicles_GCHEV_GridOperation_Hydrogen_LDT1_AER">[2]Inputs!$AS$991:$AS$1002</definedName>
    <definedName name="Vehicles_GCHEV_GridOperation_Hydrogen_LDT1_EC" localSheetId="0">[1]Inputs!$AR$991:$AR$1002</definedName>
    <definedName name="Vehicles_GCHEV_GridOperation_Hydrogen_LDT1_EC">[2]Inputs!$AR$991:$AR$1002</definedName>
    <definedName name="Vehicles_GCHEV_GridOperation_Hydrogen_LDT1_EC_TSTbl" localSheetId="0">[1]LDT1_TS!$AF$740:$AR$746</definedName>
    <definedName name="Vehicles_GCHEV_GridOperation_Hydrogen_LDT1_EC_TSTbl">[2]LDT1_TS!$AF$740:$AR$746</definedName>
    <definedName name="Vehicles_GCHEV_GridOperation_Hydrogen_LDT1_FE" localSheetId="0">[1]Inputs!$AP$991:$AP$1002</definedName>
    <definedName name="Vehicles_GCHEV_GridOperation_Hydrogen_LDT1_FE">[2]Inputs!$AP$991:$AP$1002</definedName>
    <definedName name="Vehicles_GCHEV_GridOperation_Hydrogen_LDT1_FE_TSTbl" localSheetId="0">[1]LDT1_TS!$R$740:$AD$746</definedName>
    <definedName name="Vehicles_GCHEV_GridOperation_Hydrogen_LDT1_FE_TSTbl">[2]LDT1_TS!$R$740:$AD$746</definedName>
    <definedName name="Vehicles_GCHEV_GridOperation_Hydrogen_LDT2_AER" localSheetId="0">[1]Inputs!$AS$1007:$AS$1018</definedName>
    <definedName name="Vehicles_GCHEV_GridOperation_Hydrogen_LDT2_AER">[2]Inputs!$AS$1007:$AS$1018</definedName>
    <definedName name="Vehicles_GCHEV_GridOperation_Hydrogen_LDT2_EC" localSheetId="0">[1]Inputs!$AR$1007:$AR$1018</definedName>
    <definedName name="Vehicles_GCHEV_GridOperation_Hydrogen_LDT2_EC">[2]Inputs!$AR$1007:$AR$1018</definedName>
    <definedName name="Vehicles_GCHEV_GridOperation_Hydrogen_LDT2_EC_TSTbl" localSheetId="0">[1]LDT2_TS!$AF$740:$AR$746</definedName>
    <definedName name="Vehicles_GCHEV_GridOperation_Hydrogen_LDT2_EC_TSTbl">[2]LDT2_TS!$AF$740:$AR$746</definedName>
    <definedName name="Vehicles_GCHEV_GridOperation_Hydrogen_LDT2_FE" localSheetId="0">[1]Inputs!$AP$1007:$AP$1018</definedName>
    <definedName name="Vehicles_GCHEV_GridOperation_Hydrogen_LDT2_FE">[2]Inputs!$AP$1007:$AP$1018</definedName>
    <definedName name="Vehicles_GCHEV_GridOperation_Hydrogen_LDT2_FE_TSTbl" localSheetId="0">[1]LDT2_TS!$R$740:$AD$746</definedName>
    <definedName name="Vehicles_GCHEV_GridOperation_Hydrogen_LDT2_FE_TSTbl">[2]LDT2_TS!$R$740:$AD$746</definedName>
    <definedName name="Vehicles_GCHEV_GridOperation_LNG_Car_AER" localSheetId="0">[1]Inputs!$AC$975:$AC$986</definedName>
    <definedName name="Vehicles_GCHEV_GridOperation_LNG_Car_AER">[2]Inputs!$AC$975:$AC$986</definedName>
    <definedName name="Vehicles_GCHEV_GridOperation_LNG_Car_EC" localSheetId="0">[1]Inputs!$AB$975:$AB$986</definedName>
    <definedName name="Vehicles_GCHEV_GridOperation_LNG_Car_EC">[2]Inputs!$AB$975:$AB$986</definedName>
    <definedName name="Vehicles_GCHEV_GridOperation_LNG_Car_EC_TSTbl" localSheetId="0">[1]Car_TS!$AF$628:$AR$634</definedName>
    <definedName name="Vehicles_GCHEV_GridOperation_LNG_Car_EC_TSTbl">[2]Car_TS!$AF$628:$AR$634</definedName>
    <definedName name="Vehicles_GCHEV_GridOperation_LNG_Car_FE" localSheetId="0">[1]Inputs!$Z$975:$Z$986</definedName>
    <definedName name="Vehicles_GCHEV_GridOperation_LNG_Car_FE">[2]Inputs!$Z$975:$Z$986</definedName>
    <definedName name="Vehicles_GCHEV_GridOperation_LNG_Car_FE_TSTbl" localSheetId="0">[1]Car_TS!$R$628:$AD$634</definedName>
    <definedName name="Vehicles_GCHEV_GridOperation_LNG_Car_FE_TSTbl">[2]Car_TS!$R$628:$AD$634</definedName>
    <definedName name="Vehicles_GCHEV_GridOperation_LNG_LDT1_AER" localSheetId="0">[1]Inputs!$AC$991:$AC$1002</definedName>
    <definedName name="Vehicles_GCHEV_GridOperation_LNG_LDT1_AER">[2]Inputs!$AC$991:$AC$1002</definedName>
    <definedName name="Vehicles_GCHEV_GridOperation_LNG_LDT1_EC" localSheetId="0">[1]Inputs!$AB$991:$AB$1002</definedName>
    <definedName name="Vehicles_GCHEV_GridOperation_LNG_LDT1_EC">[2]Inputs!$AB$991:$AB$1002</definedName>
    <definedName name="Vehicles_GCHEV_GridOperation_LNG_LDT1_EC_TSTbl" localSheetId="0">[1]LDT1_TS!$AF$628:$AR$634</definedName>
    <definedName name="Vehicles_GCHEV_GridOperation_LNG_LDT1_EC_TSTbl">[2]LDT1_TS!$AF$628:$AR$634</definedName>
    <definedName name="Vehicles_GCHEV_GridOperation_LNG_LDT1_FE" localSheetId="0">[1]Inputs!$Z$991:$Z$1002</definedName>
    <definedName name="Vehicles_GCHEV_GridOperation_LNG_LDT1_FE">[2]Inputs!$Z$991:$Z$1002</definedName>
    <definedName name="Vehicles_GCHEV_GridOperation_LNG_LDT1_FE_TSTbl" localSheetId="0">[1]LDT1_TS!$R$628:$AD$634</definedName>
    <definedName name="Vehicles_GCHEV_GridOperation_LNG_LDT1_FE_TSTbl">[2]LDT1_TS!$R$628:$AD$634</definedName>
    <definedName name="Vehicles_GCHEV_GridOperation_LNG_LDT2_AER" localSheetId="0">[1]Inputs!$AC$1007:$AC$1018</definedName>
    <definedName name="Vehicles_GCHEV_GridOperation_LNG_LDT2_AER">[2]Inputs!$AC$1007:$AC$1018</definedName>
    <definedName name="Vehicles_GCHEV_GridOperation_LNG_LDT2_EC" localSheetId="0">[1]Inputs!$AB$1007:$AB$1018</definedName>
    <definedName name="Vehicles_GCHEV_GridOperation_LNG_LDT2_EC">[2]Inputs!$AB$1007:$AB$1018</definedName>
    <definedName name="Vehicles_GCHEV_GridOperation_LNG_LDT2_EC_TSTbl" localSheetId="0">[1]LDT2_TS!$AF$628:$AR$634</definedName>
    <definedName name="Vehicles_GCHEV_GridOperation_LNG_LDT2_EC_TSTbl">[2]LDT2_TS!$AF$628:$AR$634</definedName>
    <definedName name="Vehicles_GCHEV_GridOperation_LNG_LDT2_FE" localSheetId="0">[1]Inputs!$Z$1007:$Z$1018</definedName>
    <definedName name="Vehicles_GCHEV_GridOperation_LNG_LDT2_FE">[2]Inputs!$Z$1007:$Z$1018</definedName>
    <definedName name="Vehicles_GCHEV_GridOperation_LNG_LDT2_FE_TSTbl" localSheetId="0">[1]LDT2_TS!$R$628:$AD$634</definedName>
    <definedName name="Vehicles_GCHEV_GridOperation_LNG_LDT2_FE_TSTbl">[2]LDT2_TS!$R$628:$AD$634</definedName>
    <definedName name="Vehicles_GCHEV_GridOperation_LPG_Car_AER" localSheetId="0">[1]Inputs!$AG$975:$AG$986</definedName>
    <definedName name="Vehicles_GCHEV_GridOperation_LPG_Car_AER">[2]Inputs!$AG$975:$AG$986</definedName>
    <definedName name="Vehicles_GCHEV_GridOperation_LPG_Car_EC" localSheetId="0">[1]Inputs!$AF$975:$AF$986</definedName>
    <definedName name="Vehicles_GCHEV_GridOperation_LPG_Car_EC">[2]Inputs!$AF$975:$AF$986</definedName>
    <definedName name="Vehicles_GCHEV_GridOperation_LPG_Car_EC_TSTbl" localSheetId="0">[1]Car_TS!$AF$656:$AR$662</definedName>
    <definedName name="Vehicles_GCHEV_GridOperation_LPG_Car_EC_TSTbl">[2]Car_TS!$AF$656:$AR$662</definedName>
    <definedName name="Vehicles_GCHEV_GridOperation_LPG_Car_FE" localSheetId="0">[1]Inputs!$AD$975:$AD$986</definedName>
    <definedName name="Vehicles_GCHEV_GridOperation_LPG_Car_FE">[2]Inputs!$AD$975:$AD$986</definedName>
    <definedName name="Vehicles_GCHEV_GridOperation_LPG_Car_FE_TSTbl" localSheetId="0">[1]Car_TS!$R$656:$AD$662</definedName>
    <definedName name="Vehicles_GCHEV_GridOperation_LPG_Car_FE_TSTbl">[2]Car_TS!$R$656:$AD$662</definedName>
    <definedName name="Vehicles_GCHEV_GridOperation_LPG_LDT1_AER" localSheetId="0">[1]Inputs!$AG$991:$AG$1002</definedName>
    <definedName name="Vehicles_GCHEV_GridOperation_LPG_LDT1_AER">[2]Inputs!$AG$991:$AG$1002</definedName>
    <definedName name="Vehicles_GCHEV_GridOperation_LPG_LDT1_EC" localSheetId="0">[1]Inputs!$AF$991:$AF$1002</definedName>
    <definedName name="Vehicles_GCHEV_GridOperation_LPG_LDT1_EC">[2]Inputs!$AF$991:$AF$1002</definedName>
    <definedName name="Vehicles_GCHEV_GridOperation_LPG_LDT1_EC_TSTbl" localSheetId="0">[1]LDT1_TS!$AF$656:$AR$662</definedName>
    <definedName name="Vehicles_GCHEV_GridOperation_LPG_LDT1_EC_TSTbl">[2]LDT1_TS!$AF$656:$AR$662</definedName>
    <definedName name="Vehicles_GCHEV_GridOperation_LPG_LDT1_FE" localSheetId="0">[1]Inputs!$AD$991:$AD$1002</definedName>
    <definedName name="Vehicles_GCHEV_GridOperation_LPG_LDT1_FE">[2]Inputs!$AD$991:$AD$1002</definedName>
    <definedName name="Vehicles_GCHEV_GridOperation_LPG_LDT1_FE_TSTbl" localSheetId="0">[1]LDT1_TS!$R$656:$AD$662</definedName>
    <definedName name="Vehicles_GCHEV_GridOperation_LPG_LDT1_FE_TSTbl">[2]LDT1_TS!$R$656:$AD$662</definedName>
    <definedName name="Vehicles_GCHEV_GridOperation_LPG_LDT2_AER" localSheetId="0">[1]Inputs!$AG$1007:$AG$1018</definedName>
    <definedName name="Vehicles_GCHEV_GridOperation_LPG_LDT2_AER">[2]Inputs!$AG$1007:$AG$1018</definedName>
    <definedName name="Vehicles_GCHEV_GridOperation_LPG_LDT2_EC" localSheetId="0">[1]Inputs!$AF$1007:$AF$1018</definedName>
    <definedName name="Vehicles_GCHEV_GridOperation_LPG_LDT2_EC">[2]Inputs!$AF$1007:$AF$1018</definedName>
    <definedName name="Vehicles_GCHEV_GridOperation_LPG_LDT2_EC_TSTbl" localSheetId="0">[1]LDT2_TS!$AF$656:$AR$662</definedName>
    <definedName name="Vehicles_GCHEV_GridOperation_LPG_LDT2_EC_TSTbl">[2]LDT2_TS!$AF$656:$AR$662</definedName>
    <definedName name="Vehicles_GCHEV_GridOperation_LPG_LDT2_FE" localSheetId="0">[1]Inputs!$AD$1007:$AD$1018</definedName>
    <definedName name="Vehicles_GCHEV_GridOperation_LPG_LDT2_FE">[2]Inputs!$AD$1007:$AD$1018</definedName>
    <definedName name="Vehicles_GCHEV_GridOperation_LPG_LDT2_FE_TSTbl" localSheetId="0">[1]LDT2_TS!$R$656:$AD$662</definedName>
    <definedName name="Vehicles_GCHEV_GridOperation_LPG_LDT2_FE_TSTbl">[2]LDT2_TS!$R$656:$AD$662</definedName>
    <definedName name="Vehicles_GCHEV_GridOperation_MeOH_Car_AER" localSheetId="0">[1]Inputs!$AK$975:$AK$986</definedName>
    <definedName name="Vehicles_GCHEV_GridOperation_MeOH_Car_AER">[2]Inputs!$AK$975:$AK$986</definedName>
    <definedName name="Vehicles_GCHEV_GridOperation_MeOH_Car_EC" localSheetId="0">[1]Inputs!$AJ$975:$AJ$986</definedName>
    <definedName name="Vehicles_GCHEV_GridOperation_MeOH_Car_EC">[2]Inputs!$AJ$975:$AJ$986</definedName>
    <definedName name="Vehicles_GCHEV_GridOperation_MeOH_Car_EC_TSTbl" localSheetId="0">[1]Car_TS!$AF$684:$AR$690</definedName>
    <definedName name="Vehicles_GCHEV_GridOperation_MeOH_Car_EC_TSTbl">[2]Car_TS!$AF$684:$AR$690</definedName>
    <definedName name="Vehicles_GCHEV_GridOperation_MeOH_Car_FE" localSheetId="0">[1]Inputs!$AH$975:$AH$986</definedName>
    <definedName name="Vehicles_GCHEV_GridOperation_MeOH_Car_FE">[2]Inputs!$AH$975:$AH$986</definedName>
    <definedName name="Vehicles_GCHEV_GridOperation_MeOH_Car_FE_TSTbl" localSheetId="0">[1]Car_TS!$R$684:$AD$690</definedName>
    <definedName name="Vehicles_GCHEV_GridOperation_MeOH_Car_FE_TSTbl">[2]Car_TS!$R$684:$AD$690</definedName>
    <definedName name="Vehicles_GCHEV_GridOperation_MeOH_LDT1_AER" localSheetId="0">[1]Inputs!$AK$991:$AK$1002</definedName>
    <definedName name="Vehicles_GCHEV_GridOperation_MeOH_LDT1_AER">[2]Inputs!$AK$991:$AK$1002</definedName>
    <definedName name="Vehicles_GCHEV_GridOperation_MeOH_LDT1_EC" localSheetId="0">[1]Inputs!$AJ$991:$AJ$1002</definedName>
    <definedName name="Vehicles_GCHEV_GridOperation_MeOH_LDT1_EC">[2]Inputs!$AJ$991:$AJ$1002</definedName>
    <definedName name="Vehicles_GCHEV_GridOperation_MeOH_LDT1_EC_TSTbl" localSheetId="0">[1]LDT1_TS!$AF$684:$AR$690</definedName>
    <definedName name="Vehicles_GCHEV_GridOperation_MeOH_LDT1_EC_TSTbl">[2]LDT1_TS!$AF$684:$AR$690</definedName>
    <definedName name="Vehicles_GCHEV_GridOperation_MeOH_LDT1_FE" localSheetId="0">[1]Inputs!$AH$991:$AH$1002</definedName>
    <definedName name="Vehicles_GCHEV_GridOperation_MeOH_LDT1_FE">[2]Inputs!$AH$991:$AH$1002</definedName>
    <definedName name="Vehicles_GCHEV_GridOperation_MeOH_LDT1_FE_TSTbl" localSheetId="0">[1]LDT1_TS!$R$684:$AD$690</definedName>
    <definedName name="Vehicles_GCHEV_GridOperation_MeOH_LDT1_FE_TSTbl">[2]LDT1_TS!$R$684:$AD$690</definedName>
    <definedName name="Vehicles_GCHEV_GridOperation_MeOH_LDT2_AER" localSheetId="0">[1]Inputs!$AK$1007:$AK$1018</definedName>
    <definedName name="Vehicles_GCHEV_GridOperation_MeOH_LDT2_AER">[2]Inputs!$AK$1007:$AK$1018</definedName>
    <definedName name="Vehicles_GCHEV_GridOperation_MeOH_LDT2_EC" localSheetId="0">[1]Inputs!$AJ$1007:$AJ$1018</definedName>
    <definedName name="Vehicles_GCHEV_GridOperation_MeOH_LDT2_EC">[2]Inputs!$AJ$1007:$AJ$1018</definedName>
    <definedName name="Vehicles_GCHEV_GridOperation_MeOH_LDT2_EC_TSTbl" localSheetId="0">[1]LDT2_TS!$AF$684:$AR$690</definedName>
    <definedName name="Vehicles_GCHEV_GridOperation_MeOH_LDT2_EC_TSTbl">[2]LDT2_TS!$AF$684:$AR$690</definedName>
    <definedName name="Vehicles_GCHEV_GridOperation_MeOH_LDT2_FE" localSheetId="0">[1]Inputs!$AH$1007:$AH$1018</definedName>
    <definedName name="Vehicles_GCHEV_GridOperation_MeOH_LDT2_FE">[2]Inputs!$AH$1007:$AH$1018</definedName>
    <definedName name="Vehicles_GCHEV_GridOperation_MeOH_LDT2_FE_TSTbl" localSheetId="0">[1]LDT2_TS!$R$684:$AD$690</definedName>
    <definedName name="Vehicles_GCHEV_GridOperation_MeOH_LDT2_FE_TSTbl">[2]LDT2_TS!$R$684:$AD$690</definedName>
    <definedName name="Vehicles_GCHEV_GridOperation_RD_Car_AER" localSheetId="0">[1]Inputs!$BM$975:$BM$986</definedName>
    <definedName name="Vehicles_GCHEV_GridOperation_RD_Car_AER">[2]Inputs!$BM$975:$BM$986</definedName>
    <definedName name="Vehicles_GCHEV_GridOperation_RD_Car_EC" localSheetId="0">[1]Inputs!$BL$975:$BL$986</definedName>
    <definedName name="Vehicles_GCHEV_GridOperation_RD_Car_EC">[2]Inputs!$BL$975:$BL$986</definedName>
    <definedName name="Vehicles_GCHEV_GridOperation_RD_Car_FE" localSheetId="0">[1]Inputs!$BJ$975:$BJ$986</definedName>
    <definedName name="Vehicles_GCHEV_GridOperation_RD_Car_FE">[2]Inputs!$BJ$975:$BJ$986</definedName>
    <definedName name="Vehicles_GCHEV_GridOperation_RD_LDT1_AER" localSheetId="0">[1]Inputs!$BM$991:$BM$1002</definedName>
    <definedName name="Vehicles_GCHEV_GridOperation_RD_LDT1_AER">[2]Inputs!$BM$991:$BM$1002</definedName>
    <definedName name="Vehicles_GCHEV_GridOperation_RD_LDT1_EC" localSheetId="0">[1]Inputs!$BL$991:$BL$1002</definedName>
    <definedName name="Vehicles_GCHEV_GridOperation_RD_LDT1_EC">[2]Inputs!$BL$991:$BL$1002</definedName>
    <definedName name="Vehicles_GCHEV_GridOperation_RD_LDT1_FE" localSheetId="0">[1]Inputs!$BJ$991:$BJ$1002</definedName>
    <definedName name="Vehicles_GCHEV_GridOperation_RD_LDT1_FE">[2]Inputs!$BJ$991:$BJ$1002</definedName>
    <definedName name="Vehicles_GCHEV_GridOperation_RD_LDT2_AER" localSheetId="0">[1]Inputs!$BM$1007:$BM$1018</definedName>
    <definedName name="Vehicles_GCHEV_GridOperation_RD_LDT2_AER">[2]Inputs!$BM$1007:$BM$1018</definedName>
    <definedName name="Vehicles_GCHEV_GridOperation_RD_LDT2_EC" localSheetId="0">[1]Inputs!$BL$1007:$BL$1018</definedName>
    <definedName name="Vehicles_GCHEV_GridOperation_RD_LDT2_EC">[2]Inputs!$BL$1007:$BL$1018</definedName>
    <definedName name="Vehicles_GCHEV_GridOperation_RD_LDT2_FE" localSheetId="0">[1]Inputs!$BJ$1007:$BJ$1018</definedName>
    <definedName name="Vehicles_GCHEV_GridOperation_RD_LDT2_FE">[2]Inputs!$BJ$1007:$BJ$1018</definedName>
    <definedName name="Vehicles_GCHEV_GridOperation_RG_Car_AER" localSheetId="0">[1]Inputs!$Q$975:$Q$986</definedName>
    <definedName name="Vehicles_GCHEV_GridOperation_RG_Car_AER">[2]Inputs!$Q$975:$Q$986</definedName>
    <definedName name="Vehicles_GCHEV_GridOperation_RG_Car_EC" localSheetId="0">[1]Inputs!$P$975:$P$986</definedName>
    <definedName name="Vehicles_GCHEV_GridOperation_RG_Car_EC">[2]Inputs!$P$975:$P$986</definedName>
    <definedName name="Vehicles_GCHEV_GridOperation_RG_Car_FE" localSheetId="0">[1]Inputs!$N$975:$N$986</definedName>
    <definedName name="Vehicles_GCHEV_GridOperation_RG_Car_FE">[2]Inputs!$N$975:$N$986</definedName>
    <definedName name="Vehicles_GCHEV_GridOperation_RG_LDT1_AER" localSheetId="0">[1]Inputs!$Q$991:$Q$1002</definedName>
    <definedName name="Vehicles_GCHEV_GridOperation_RG_LDT1_AER">[2]Inputs!$Q$991:$Q$1002</definedName>
    <definedName name="Vehicles_GCHEV_GridOperation_RG_LDT1_EC" localSheetId="0">[1]Inputs!$P$991:$P$1002</definedName>
    <definedName name="Vehicles_GCHEV_GridOperation_RG_LDT1_EC">[2]Inputs!$P$991:$P$1002</definedName>
    <definedName name="Vehicles_GCHEV_GridOperation_RG_LDT1_FE" localSheetId="0">[1]Inputs!$N$991:$N$1002</definedName>
    <definedName name="Vehicles_GCHEV_GridOperation_RG_LDT1_FE">[2]Inputs!$N$991:$N$1002</definedName>
    <definedName name="Vehicles_GCHEV_GridOperation_RG_LDT2_AER" localSheetId="0">[1]Inputs!$Q$1007:$Q$1018</definedName>
    <definedName name="Vehicles_GCHEV_GridOperation_RG_LDT2_AER">[2]Inputs!$Q$1007:$Q$1018</definedName>
    <definedName name="Vehicles_GCHEV_GridOperation_RG_LDT2_EC" localSheetId="0">[1]Inputs!$P$1007:$P$1018</definedName>
    <definedName name="Vehicles_GCHEV_GridOperation_RG_LDT2_EC">[2]Inputs!$P$1007:$P$1018</definedName>
    <definedName name="Vehicles_GCHEV_GridOperation_RG_LDT2_FE" localSheetId="0">[1]Inputs!$N$1007:$N$1018</definedName>
    <definedName name="Vehicles_GCHEV_GridOperation_RG_LDT2_FE">[2]Inputs!$N$1007:$N$1018</definedName>
    <definedName name="Vehicles_GCHEV_ICE_BD_Car_FE_TSTbl" localSheetId="0">[1]Car_TS!$R$950:$AD$956</definedName>
    <definedName name="Vehicles_GCHEV_ICE_BD_Car_FE_TSTbl">[2]Car_TS!$R$950:$AD$956</definedName>
    <definedName name="Vehicles_GCHEV_ICE_BD_LDT1_FE_TSTbl" localSheetId="0">[1]LDT1_TS!$R$950:$AD$956</definedName>
    <definedName name="Vehicles_GCHEV_ICE_BD_LDT1_FE_TSTbl">[2]LDT1_TS!$R$950:$AD$956</definedName>
    <definedName name="Vehicles_GCHEV_ICE_BD_LDT2_FE_TSTbl" localSheetId="0">[1]LDT2_TS!$R$950:$AD$956</definedName>
    <definedName name="Vehicles_GCHEV_ICE_BD_LDT2_FE_TSTbl">[2]LDT2_TS!$R$950:$AD$956</definedName>
    <definedName name="Vehicles_GCHEV_ICE_CARFG_Car_FE_TSTbl" localSheetId="0">[1]Car_TS!$R$530:$AD$536</definedName>
    <definedName name="Vehicles_GCHEV_ICE_CARFG_Car_FE_TSTbl">[2]Car_TS!$R$530:$AD$536</definedName>
    <definedName name="Vehicles_GCHEV_ICE_CARFG_LDT1_FE_TSTbl" localSheetId="0">[1]LDT1_TS!$R$530:$AD$536</definedName>
    <definedName name="Vehicles_GCHEV_ICE_CARFG_LDT1_FE_TSTbl">[2]LDT1_TS!$R$530:$AD$536</definedName>
    <definedName name="Vehicles_GCHEV_ICE_CARFG_LDT2_FE_TSTbl" localSheetId="0">[1]LDT2_TS!$R$530:$AD$536</definedName>
    <definedName name="Vehicles_GCHEV_ICE_CARFG_LDT2_FE_TSTbl">[2]LDT2_TS!$R$530:$AD$536</definedName>
    <definedName name="Vehicles_GCHEV_ICE_CDnLSD_Car_FE_TSTbl" localSheetId="0">[1]Car_TS!$R$866:$AD$872</definedName>
    <definedName name="Vehicles_GCHEV_ICE_CDnLSD_Car_FE_TSTbl">[2]Car_TS!$R$866:$AD$872</definedName>
    <definedName name="Vehicles_GCHEV_ICE_CDnLSD_LDT1_FE_TSTbl" localSheetId="0">[1]LDT1_TS!$R$866:$AD$872</definedName>
    <definedName name="Vehicles_GCHEV_ICE_CDnLSD_LDT1_FE_TSTbl">[2]LDT1_TS!$R$866:$AD$872</definedName>
    <definedName name="Vehicles_GCHEV_ICE_CDnLSD_LDT2_FE_TSTbl" localSheetId="0">[1]LDT2_TS!$R$866:$AD$872</definedName>
    <definedName name="Vehicles_GCHEV_ICE_CDnLSD_LDT2_FE_TSTbl">[2]LDT2_TS!$R$866:$AD$872</definedName>
    <definedName name="Vehicles_GCHEV_ICE_CGnFRFG_Car_FE_TSTbl" localSheetId="0">[1]Car_TS!$R$502:$AD$508</definedName>
    <definedName name="Vehicles_GCHEV_ICE_CGnFRFG_Car_FE_TSTbl">[2]Car_TS!$R$502:$AD$508</definedName>
    <definedName name="Vehicles_GCHEV_ICE_CGnFRFG_LDT1_FE_TSTbl" localSheetId="0">[1]LDT1_TS!$R$502:$AD$508</definedName>
    <definedName name="Vehicles_GCHEV_ICE_CGnFRFG_LDT1_FE_TSTbl">[2]LDT1_TS!$R$502:$AD$508</definedName>
    <definedName name="Vehicles_GCHEV_ICE_CGnFRFG_LDT2_FE_TSTbl" localSheetId="0">[1]LDT2_TS!$R$502:$AD$508</definedName>
    <definedName name="Vehicles_GCHEV_ICE_CGnFRFG_LDT2_FE_TSTbl">[2]LDT2_TS!$R$502:$AD$508</definedName>
    <definedName name="Vehicles_GCHEV_ICE_CNG_Car_FE_TSTbl" localSheetId="0">[1]Car_TS!$R$614:$AD$620</definedName>
    <definedName name="Vehicles_GCHEV_ICE_CNG_Car_FE_TSTbl">[2]Car_TS!$R$614:$AD$620</definedName>
    <definedName name="Vehicles_GCHEV_ICE_CNG_LDT1_FE_TSTbl" localSheetId="0">[1]LDT1_TS!$R$614:$AD$620</definedName>
    <definedName name="Vehicles_GCHEV_ICE_CNG_LDT1_FE_TSTbl">[2]LDT1_TS!$R$614:$AD$620</definedName>
    <definedName name="Vehicles_GCHEV_ICE_CNG_LDT2_FE_TSTbl" localSheetId="0">[1]LDT2_TS!$R$614:$AD$620</definedName>
    <definedName name="Vehicles_GCHEV_ICE_CNG_LDT2_FE_TSTbl">[2]LDT2_TS!$R$614:$AD$620</definedName>
    <definedName name="Vehicles_GCHEV_ICE_DME_Car_FE_TSTbl" localSheetId="0">[1]Car_TS!$R$894:$AD$900</definedName>
    <definedName name="Vehicles_GCHEV_ICE_DME_Car_FE_TSTbl">[2]Car_TS!$R$894:$AD$900</definedName>
    <definedName name="Vehicles_GCHEV_ICE_DME_LDT1_FE_TSTbl" localSheetId="0">[1]LDT1_TS!$R$894:$AD$900</definedName>
    <definedName name="Vehicles_GCHEV_ICE_DME_LDT1_FE_TSTbl">[2]LDT1_TS!$R$894:$AD$900</definedName>
    <definedName name="Vehicles_GCHEV_ICE_DME_LDT2_FE_TSTbl" localSheetId="0">[1]LDT2_TS!$R$894:$AD$900</definedName>
    <definedName name="Vehicles_GCHEV_ICE_DME_LDT2_FE_TSTbl">[2]LDT2_TS!$R$894:$AD$900</definedName>
    <definedName name="Vehicles_GCHEV_ICE_ED_Car_FE_TSTbl" localSheetId="0">[1]Car_TS!$R$1006:$AD$1012</definedName>
    <definedName name="Vehicles_GCHEV_ICE_ED_Car_FE_TSTbl">[2]Car_TS!$R$1006:$AD$1012</definedName>
    <definedName name="Vehicles_GCHEV_ICE_ED_LDT1_FE_TSTbl" localSheetId="0">[1]LDT1_TS!$R$1006:$AD$1012</definedName>
    <definedName name="Vehicles_GCHEV_ICE_ED_LDT1_FE_TSTbl">[2]LDT1_TS!$R$1006:$AD$1012</definedName>
    <definedName name="Vehicles_GCHEV_ICE_ED_LDT2_FE_TSTbl" localSheetId="0">[1]LDT2_TS!$R$1006:$AD$1012</definedName>
    <definedName name="Vehicles_GCHEV_ICE_ED_LDT2_FE_TSTbl">[2]LDT2_TS!$R$1006:$AD$1012</definedName>
    <definedName name="Vehicles_GCHEV_ICE_EtOH_Car_FE_TSTbl" localSheetId="0">[1]Car_TS!$R$726:$AD$732</definedName>
    <definedName name="Vehicles_GCHEV_ICE_EtOH_Car_FE_TSTbl">[2]Car_TS!$R$726:$AD$732</definedName>
    <definedName name="Vehicles_GCHEV_ICE_EtOH_LDT1_FE_TSTbl" localSheetId="0">[1]LDT1_TS!$R$726:$AD$732</definedName>
    <definedName name="Vehicles_GCHEV_ICE_EtOH_LDT1_FE_TSTbl">[2]LDT1_TS!$R$726:$AD$732</definedName>
    <definedName name="Vehicles_GCHEV_ICE_EtOH_LDT2_FE_TSTbl" localSheetId="0">[1]LDT2_TS!$R$726:$AD$732</definedName>
    <definedName name="Vehicles_GCHEV_ICE_EtOH_LDT2_FE_TSTbl">[2]LDT2_TS!$R$726:$AD$732</definedName>
    <definedName name="Vehicles_GCHEV_ICE_EtOH_LLBlend_Car_FE_TSTbl" localSheetId="0">[1]Car_TS!$R$586:$AD$592</definedName>
    <definedName name="Vehicles_GCHEV_ICE_EtOH_LLBlend_Car_FE_TSTbl">[2]Car_TS!$R$586:$AD$592</definedName>
    <definedName name="Vehicles_GCHEV_ICE_EtOH_LLBlend_LDT1_FE_TSTbl" localSheetId="0">[1]LDT1_TS!$R$586:$AD$592</definedName>
    <definedName name="Vehicles_GCHEV_ICE_EtOH_LLBlend_LDT1_FE_TSTbl">[2]LDT1_TS!$R$586:$AD$592</definedName>
    <definedName name="Vehicles_GCHEV_ICE_EtOH_LLBlend_LDT2_FE_TSTbl" localSheetId="0">[1]LDT2_TS!$R$586:$AD$592</definedName>
    <definedName name="Vehicles_GCHEV_ICE_EtOH_LLBlend_LDT2_FE_TSTbl">[2]LDT2_TS!$R$586:$AD$592</definedName>
    <definedName name="Vehicles_GCHEV_ICE_FTD_Car_FE_TSTbl" localSheetId="0">[1]Car_TS!$R$922:$AD$928</definedName>
    <definedName name="Vehicles_GCHEV_ICE_FTD_Car_FE_TSTbl">[2]Car_TS!$R$922:$AD$928</definedName>
    <definedName name="Vehicles_GCHEV_ICE_FTD_LDT1_FE_TSTbl" localSheetId="0">[1]LDT1_TS!$R$922:$AD$928</definedName>
    <definedName name="Vehicles_GCHEV_ICE_FTD_LDT1_FE_TSTbl">[2]LDT1_TS!$R$922:$AD$928</definedName>
    <definedName name="Vehicles_GCHEV_ICE_FTD_LDT2_FE_TSTbl" localSheetId="0">[1]LDT2_TS!$R$922:$AD$928</definedName>
    <definedName name="Vehicles_GCHEV_ICE_FTD_LDT2_FE_TSTbl">[2]LDT2_TS!$R$922:$AD$928</definedName>
    <definedName name="Vehicles_GCHEV_ICE_Hydrogen_Car_FE_TSTbl" localSheetId="0">[1]Car_TS!$R$754:$AD$760</definedName>
    <definedName name="Vehicles_GCHEV_ICE_Hydrogen_Car_FE_TSTbl">[2]Car_TS!$R$754:$AD$760</definedName>
    <definedName name="Vehicles_GCHEV_ICE_Hydrogen_LDT1_FE_TSTbl" localSheetId="0">[1]LDT1_TS!$R$754:$AD$760</definedName>
    <definedName name="Vehicles_GCHEV_ICE_Hydrogen_LDT1_FE_TSTbl">[2]LDT1_TS!$R$754:$AD$760</definedName>
    <definedName name="Vehicles_GCHEV_ICE_Hydrogen_LDT2_FE_TSTbl" localSheetId="0">[1]LDT2_TS!$R$754:$AD$760</definedName>
    <definedName name="Vehicles_GCHEV_ICE_Hydrogen_LDT2_FE_TSTbl">[2]LDT2_TS!$R$754:$AD$760</definedName>
    <definedName name="Vehicles_GCHEV_ICE_LNG_Car_FE_TSTbl" localSheetId="0">[1]Car_TS!$R$642:$AD$648</definedName>
    <definedName name="Vehicles_GCHEV_ICE_LNG_Car_FE_TSTbl">[2]Car_TS!$R$642:$AD$648</definedName>
    <definedName name="Vehicles_GCHEV_ICE_LNG_LDT1_FE_TSTbl" localSheetId="0">[1]LDT1_TS!$R$642:$AD$648</definedName>
    <definedName name="Vehicles_GCHEV_ICE_LNG_LDT1_FE_TSTbl">[2]LDT1_TS!$R$642:$AD$648</definedName>
    <definedName name="Vehicles_GCHEV_ICE_LNG_LDT2_FE_TSTbl" localSheetId="0">[1]LDT2_TS!$R$642:$AD$648</definedName>
    <definedName name="Vehicles_GCHEV_ICE_LNG_LDT2_FE_TSTbl">[2]LDT2_TS!$R$642:$AD$648</definedName>
    <definedName name="Vehicles_GCHEV_ICE_LPG_Car_FE_TSTbl" localSheetId="0">[1]Car_TS!$R$670:$AD$676</definedName>
    <definedName name="Vehicles_GCHEV_ICE_LPG_Car_FE_TSTbl">[2]Car_TS!$R$670:$AD$676</definedName>
    <definedName name="Vehicles_GCHEV_ICE_LPG_LDT1_FE_TSTbl" localSheetId="0">[1]LDT1_TS!$R$670:$AD$676</definedName>
    <definedName name="Vehicles_GCHEV_ICE_LPG_LDT1_FE_TSTbl">[2]LDT1_TS!$R$670:$AD$676</definedName>
    <definedName name="Vehicles_GCHEV_ICE_LPG_LDT2_FE_TSTbl" localSheetId="0">[1]LDT2_TS!$R$670:$AD$676</definedName>
    <definedName name="Vehicles_GCHEV_ICE_LPG_LDT2_FE_TSTbl">[2]LDT2_TS!$R$670:$AD$676</definedName>
    <definedName name="Vehicles_GCHEV_ICE_MeOH_Car_FE_TSTbl" localSheetId="0">[1]Car_TS!$R$698:$AD$704</definedName>
    <definedName name="Vehicles_GCHEV_ICE_MeOH_Car_FE_TSTbl">[2]Car_TS!$R$698:$AD$704</definedName>
    <definedName name="Vehicles_GCHEV_ICE_MeOH_LDT1_FE_TSTbl" localSheetId="0">[1]LDT1_TS!$R$698:$AD$704</definedName>
    <definedName name="Vehicles_GCHEV_ICE_MeOH_LDT1_FE_TSTbl">[2]LDT1_TS!$R$698:$AD$704</definedName>
    <definedName name="Vehicles_GCHEV_ICE_MeOH_LDT2_FE_TSTbl" localSheetId="0">[1]LDT2_TS!$R$698:$AD$704</definedName>
    <definedName name="Vehicles_GCHEV_ICE_MeOH_LDT2_FE_TSTbl">[2]LDT2_TS!$R$698:$AD$704</definedName>
    <definedName name="Vehicles_MeOHBlend_FRFGShare" localSheetId="0">[1]Inputs!$F$641</definedName>
    <definedName name="Vehicles_MeOHBlend_FRFGShare">[2]Inputs!$F$641</definedName>
    <definedName name="Wh2BTU">[2]Fuel_Specs!$E$133</definedName>
    <definedName name="Year" localSheetId="0">[1]Inputs!$E$9</definedName>
    <definedName name="Year">[2]Inputs!$E$9</definedName>
  </definedNames>
  <calcPr calcId="145621" calcMode="manual" iterate="1" iterateDelta="1.0000000000000001E-5"/>
</workbook>
</file>

<file path=xl/calcChain.xml><?xml version="1.0" encoding="utf-8"?>
<calcChain xmlns="http://schemas.openxmlformats.org/spreadsheetml/2006/main">
  <c r="I15" i="1" l="1"/>
  <c r="C61" i="1"/>
  <c r="H16" i="1"/>
  <c r="I16" i="1" s="1"/>
  <c r="H15" i="1"/>
  <c r="C62" i="1" l="1"/>
  <c r="C60" i="1"/>
  <c r="C59" i="1"/>
  <c r="C19" i="1"/>
  <c r="C54" i="1" l="1"/>
  <c r="C55" i="1" s="1"/>
  <c r="C52" i="1"/>
  <c r="C44" i="1"/>
  <c r="C34" i="1" l="1"/>
  <c r="C36" i="1" s="1"/>
  <c r="C49" i="1" l="1"/>
  <c r="C51" i="1" s="1"/>
  <c r="C28" i="1"/>
  <c r="C38" i="1" l="1"/>
  <c r="C17" i="1"/>
  <c r="C40" i="1" l="1"/>
  <c r="C35" i="1"/>
  <c r="C43" i="1"/>
  <c r="C39" i="1" l="1"/>
</calcChain>
</file>

<file path=xl/comments1.xml><?xml version="1.0" encoding="utf-8"?>
<comments xmlns="http://schemas.openxmlformats.org/spreadsheetml/2006/main">
  <authors>
    <author>Anthy Alexiades</author>
  </authors>
  <commentList>
    <comment ref="C28" authorId="0">
      <text>
        <r>
          <rPr>
            <b/>
            <sz val="9"/>
            <color indexed="81"/>
            <rFont val="Tahoma"/>
            <family val="2"/>
          </rPr>
          <t>ARB:</t>
        </r>
        <r>
          <rPr>
            <sz val="9"/>
            <color indexed="81"/>
            <rFont val="Tahoma"/>
            <family val="2"/>
          </rPr>
          <t xml:space="preserve">
0.005568363019798 gCH4/MJ = portion of CH4 emitted from CaRFG that is allocated to CARBOB. 
0.00305115670696032 gN2O/MJ = portion of N2O 
</t>
        </r>
      </text>
    </comment>
  </commentList>
</comments>
</file>

<file path=xl/sharedStrings.xml><?xml version="1.0" encoding="utf-8"?>
<sst xmlns="http://schemas.openxmlformats.org/spreadsheetml/2006/main" count="161" uniqueCount="131">
  <si>
    <t xml:space="preserve">http://www.arb.ca.gov/cc/inventory/doc/methods_00-12/ghg_inventory_00-12_technical_support_document.pdf </t>
  </si>
  <si>
    <t>California Environmental Protection Agency, Air Resources Board, “2014 Edition of California’s 2000-2012 Greenhouse Gas Emissions Inventory Technical Support Document. May, 2014.</t>
  </si>
  <si>
    <t>California Environmental Protection Agency, Air Resources Board, “PROPOSED RE-ADOPTION OF THE LOW CARBON FUEL STANDARD REGULATION." STAFF REPORT: INITIAL STATEMENT OF REASONS FOR PROPOSED RULEMAKING. posted December 30, 2014.  http://www.arb.ca.gov/regact/2015/lcfs2015/lcfs2015.htm</t>
  </si>
  <si>
    <t>ADD THIS VALUE TO GREET2.0 PATHWAY CI RESULT</t>
  </si>
  <si>
    <t>g CO2e/MJ</t>
  </si>
  <si>
    <r>
      <rPr>
        <b/>
        <sz val="12"/>
        <rFont val="Calibri"/>
        <family val="2"/>
        <scheme val="minor"/>
      </rPr>
      <t>GG</t>
    </r>
    <r>
      <rPr>
        <sz val="12"/>
        <rFont val="Calibri"/>
        <family val="2"/>
        <scheme val="minor"/>
      </rPr>
      <t xml:space="preserve"> - </t>
    </r>
    <r>
      <rPr>
        <b/>
        <sz val="12"/>
        <rFont val="Calibri"/>
        <family val="2"/>
        <scheme val="minor"/>
      </rPr>
      <t>DD</t>
    </r>
  </si>
  <si>
    <t>HH</t>
  </si>
  <si>
    <r>
      <t>(1-</t>
    </r>
    <r>
      <rPr>
        <b/>
        <sz val="12"/>
        <rFont val="Calibri"/>
        <family val="2"/>
        <scheme val="minor"/>
      </rPr>
      <t>BB</t>
    </r>
    <r>
      <rPr>
        <sz val="12"/>
        <rFont val="Calibri"/>
        <family val="2"/>
        <scheme val="minor"/>
      </rPr>
      <t xml:space="preserve">%) * </t>
    </r>
    <r>
      <rPr>
        <b/>
        <sz val="12"/>
        <rFont val="Calibri"/>
        <family val="2"/>
        <scheme val="minor"/>
      </rPr>
      <t>DD</t>
    </r>
    <r>
      <rPr>
        <sz val="12"/>
        <rFont val="Calibri"/>
        <family val="2"/>
        <scheme val="minor"/>
      </rPr>
      <t>) + (</t>
    </r>
    <r>
      <rPr>
        <b/>
        <sz val="12"/>
        <rFont val="Calibri"/>
        <family val="2"/>
        <scheme val="minor"/>
      </rPr>
      <t>BB</t>
    </r>
    <r>
      <rPr>
        <sz val="12"/>
        <rFont val="Calibri"/>
        <family val="2"/>
        <scheme val="minor"/>
      </rPr>
      <t xml:space="preserve">% * </t>
    </r>
    <r>
      <rPr>
        <b/>
        <sz val="12"/>
        <rFont val="Calibri"/>
        <family val="2"/>
        <scheme val="minor"/>
      </rPr>
      <t>M</t>
    </r>
    <r>
      <rPr>
        <sz val="12"/>
        <rFont val="Calibri"/>
        <family val="2"/>
        <scheme val="minor"/>
      </rPr>
      <t>)</t>
    </r>
  </si>
  <si>
    <t xml:space="preserve">Final Fuel D-EtOH  WTW CI </t>
  </si>
  <si>
    <t>GG</t>
  </si>
  <si>
    <r>
      <t>(1-</t>
    </r>
    <r>
      <rPr>
        <b/>
        <sz val="12"/>
        <rFont val="Calibri"/>
        <family val="2"/>
        <scheme val="minor"/>
      </rPr>
      <t>BB</t>
    </r>
    <r>
      <rPr>
        <sz val="12"/>
        <rFont val="Calibri"/>
        <family val="2"/>
        <scheme val="minor"/>
      </rPr>
      <t xml:space="preserve">%) * </t>
    </r>
    <r>
      <rPr>
        <b/>
        <sz val="12"/>
        <rFont val="Calibri"/>
        <family val="2"/>
        <scheme val="minor"/>
      </rPr>
      <t>H</t>
    </r>
    <r>
      <rPr>
        <sz val="12"/>
        <rFont val="Calibri"/>
        <family val="2"/>
        <scheme val="minor"/>
      </rPr>
      <t xml:space="preserve"> g/MJ</t>
    </r>
  </si>
  <si>
    <t>CI contribution of anhydrous Ethanol</t>
  </si>
  <si>
    <t>FF</t>
  </si>
  <si>
    <r>
      <rPr>
        <b/>
        <sz val="12"/>
        <rFont val="Calibri"/>
        <family val="2"/>
        <scheme val="minor"/>
      </rPr>
      <t>BB</t>
    </r>
    <r>
      <rPr>
        <sz val="12"/>
        <rFont val="Calibri"/>
        <family val="2"/>
        <scheme val="minor"/>
      </rPr>
      <t xml:space="preserve">% * </t>
    </r>
    <r>
      <rPr>
        <b/>
        <sz val="12"/>
        <rFont val="Calibri"/>
        <family val="2"/>
        <scheme val="minor"/>
      </rPr>
      <t>M</t>
    </r>
    <r>
      <rPr>
        <sz val="12"/>
        <rFont val="Calibri"/>
        <family val="2"/>
        <scheme val="minor"/>
      </rPr>
      <t xml:space="preserve"> g/MJ</t>
    </r>
  </si>
  <si>
    <t>CI contribution of Denaturant</t>
  </si>
  <si>
    <t>EE</t>
  </si>
  <si>
    <t>User may enter any ethanol CI (including ILUC) here in order to calculate final fuel (denatured ethanol) CI.  If using multiple ethanol pathways, calculate the weighted average (including ILUC) and enter that value here.</t>
  </si>
  <si>
    <t>CI of Other Anhydrous Ethanol + ILUC</t>
  </si>
  <si>
    <t>DD</t>
  </si>
  <si>
    <t>For EtOH Pathways: Denaturant Adder</t>
  </si>
  <si>
    <r>
      <rPr>
        <b/>
        <sz val="12"/>
        <rFont val="Calibri"/>
        <family val="2"/>
        <scheme val="minor"/>
      </rPr>
      <t>CC</t>
    </r>
    <r>
      <rPr>
        <sz val="12"/>
        <rFont val="Calibri"/>
        <family val="2"/>
        <scheme val="minor"/>
      </rPr>
      <t xml:space="preserve"> - </t>
    </r>
    <r>
      <rPr>
        <b/>
        <sz val="12"/>
        <rFont val="Calibri"/>
        <family val="2"/>
        <scheme val="minor"/>
      </rPr>
      <t>H</t>
    </r>
  </si>
  <si>
    <t>gCO2e/MJ</t>
  </si>
  <si>
    <r>
      <t>(1-</t>
    </r>
    <r>
      <rPr>
        <b/>
        <sz val="12"/>
        <rFont val="Calibri"/>
        <family val="2"/>
        <scheme val="minor"/>
      </rPr>
      <t>BB</t>
    </r>
    <r>
      <rPr>
        <sz val="12"/>
        <rFont val="Calibri"/>
        <family val="2"/>
        <scheme val="minor"/>
      </rPr>
      <t xml:space="preserve">%) * </t>
    </r>
    <r>
      <rPr>
        <b/>
        <sz val="12"/>
        <rFont val="Calibri"/>
        <family val="2"/>
        <scheme val="minor"/>
      </rPr>
      <t>H</t>
    </r>
    <r>
      <rPr>
        <sz val="12"/>
        <rFont val="Calibri"/>
        <family val="2"/>
        <scheme val="minor"/>
      </rPr>
      <t>) + (</t>
    </r>
    <r>
      <rPr>
        <b/>
        <sz val="12"/>
        <rFont val="Calibri"/>
        <family val="2"/>
        <scheme val="minor"/>
      </rPr>
      <t>BB</t>
    </r>
    <r>
      <rPr>
        <sz val="12"/>
        <rFont val="Calibri"/>
        <family val="2"/>
        <scheme val="minor"/>
      </rPr>
      <t xml:space="preserve">% * </t>
    </r>
    <r>
      <rPr>
        <b/>
        <sz val="12"/>
        <rFont val="Calibri"/>
        <family val="2"/>
        <scheme val="minor"/>
      </rPr>
      <t>M</t>
    </r>
    <r>
      <rPr>
        <sz val="12"/>
        <rFont val="Calibri"/>
        <family val="2"/>
        <scheme val="minor"/>
      </rPr>
      <t>)</t>
    </r>
  </si>
  <si>
    <t>CC</t>
  </si>
  <si>
    <t>MJ/MJ CARBOB/D-EtOH</t>
  </si>
  <si>
    <r>
      <rPr>
        <b/>
        <sz val="12"/>
        <rFont val="Calibri"/>
        <family val="2"/>
        <scheme val="minor"/>
      </rPr>
      <t>Z</t>
    </r>
    <r>
      <rPr>
        <sz val="12"/>
        <rFont val="Calibri"/>
        <family val="2"/>
        <scheme val="minor"/>
      </rPr>
      <t>% * (</t>
    </r>
    <r>
      <rPr>
        <b/>
        <sz val="12"/>
        <rFont val="Calibri"/>
        <family val="2"/>
        <scheme val="minor"/>
      </rPr>
      <t>J</t>
    </r>
    <r>
      <rPr>
        <sz val="12"/>
        <rFont val="Calibri"/>
        <family val="2"/>
        <scheme val="minor"/>
      </rPr>
      <t xml:space="preserve"> MJ/gal) / (</t>
    </r>
    <r>
      <rPr>
        <b/>
        <sz val="12"/>
        <rFont val="Calibri"/>
        <family val="2"/>
        <scheme val="minor"/>
      </rPr>
      <t>AA</t>
    </r>
    <r>
      <rPr>
        <sz val="12"/>
        <rFont val="Calibri"/>
        <family val="2"/>
        <scheme val="minor"/>
      </rPr>
      <t xml:space="preserve"> MJ/gal)</t>
    </r>
  </si>
  <si>
    <t>Energy % Denaturant in D-EtOH</t>
  </si>
  <si>
    <t>BB</t>
  </si>
  <si>
    <t>CA-GREET2.0 default</t>
  </si>
  <si>
    <t>MJ/gal</t>
  </si>
  <si>
    <r>
      <t>Volumetric LHV</t>
    </r>
    <r>
      <rPr>
        <b/>
        <sz val="12"/>
        <color rgb="FFFF0000"/>
        <rFont val="Calibri"/>
        <family val="2"/>
        <scheme val="minor"/>
      </rPr>
      <t xml:space="preserve"> </t>
    </r>
  </si>
  <si>
    <t>AA</t>
  </si>
  <si>
    <t>v/v CARBOB/D-EtOH</t>
  </si>
  <si>
    <t>Volume % of Denaturant (CARBOB and "Other") in D-EtOH</t>
  </si>
  <si>
    <t>Z</t>
  </si>
  <si>
    <t>v/v EtOH/D-EtOH</t>
  </si>
  <si>
    <t>Volume % Ethanol in D-EtOH</t>
  </si>
  <si>
    <t>Y</t>
  </si>
  <si>
    <t>Denatured Ethanol  (D-EtOH)</t>
  </si>
  <si>
    <r>
      <rPr>
        <b/>
        <sz val="12"/>
        <rFont val="Calibri"/>
        <family val="2"/>
        <scheme val="minor"/>
      </rPr>
      <t xml:space="preserve">T </t>
    </r>
    <r>
      <rPr>
        <sz val="12"/>
        <rFont val="Calibri"/>
        <family val="2"/>
        <scheme val="minor"/>
      </rPr>
      <t xml:space="preserve">+ </t>
    </r>
    <r>
      <rPr>
        <b/>
        <sz val="12"/>
        <rFont val="Calibri"/>
        <family val="2"/>
        <scheme val="minor"/>
      </rPr>
      <t>W</t>
    </r>
  </si>
  <si>
    <t>WTW CI of CARFG</t>
  </si>
  <si>
    <t>X</t>
  </si>
  <si>
    <r>
      <rPr>
        <b/>
        <sz val="12"/>
        <rFont val="Calibri"/>
        <family val="2"/>
        <scheme val="minor"/>
      </rPr>
      <t>U</t>
    </r>
    <r>
      <rPr>
        <sz val="12"/>
        <rFont val="Calibri"/>
        <family val="2"/>
        <scheme val="minor"/>
      </rPr>
      <t xml:space="preserve"> * 25 + </t>
    </r>
    <r>
      <rPr>
        <b/>
        <sz val="12"/>
        <rFont val="Calibri"/>
        <family val="2"/>
        <scheme val="minor"/>
      </rPr>
      <t xml:space="preserve">V </t>
    </r>
    <r>
      <rPr>
        <sz val="12"/>
        <rFont val="Calibri"/>
        <family val="2"/>
        <scheme val="minor"/>
      </rPr>
      <t>* 298</t>
    </r>
  </si>
  <si>
    <t>W</t>
  </si>
  <si>
    <t>g N2O/MJ</t>
  </si>
  <si>
    <t>Tailpipe N2O</t>
  </si>
  <si>
    <t>V</t>
  </si>
  <si>
    <t>g CH4/MJ</t>
  </si>
  <si>
    <t>Tailpipe CH4</t>
  </si>
  <si>
    <t>U</t>
  </si>
  <si>
    <r>
      <t>(1-</t>
    </r>
    <r>
      <rPr>
        <b/>
        <sz val="12"/>
        <rFont val="Calibri"/>
        <family val="2"/>
        <scheme val="minor"/>
      </rPr>
      <t>Q</t>
    </r>
    <r>
      <rPr>
        <sz val="12"/>
        <rFont val="Calibri"/>
        <family val="2"/>
        <scheme val="minor"/>
      </rPr>
      <t>%)*</t>
    </r>
    <r>
      <rPr>
        <b/>
        <sz val="12"/>
        <rFont val="Calibri"/>
        <family val="2"/>
        <scheme val="minor"/>
      </rPr>
      <t xml:space="preserve">M </t>
    </r>
    <r>
      <rPr>
        <sz val="12"/>
        <rFont val="Calibri"/>
        <family val="2"/>
        <scheme val="minor"/>
      </rPr>
      <t>+ (</t>
    </r>
    <r>
      <rPr>
        <b/>
        <sz val="12"/>
        <rFont val="Calibri"/>
        <family val="2"/>
        <scheme val="minor"/>
      </rPr>
      <t>Q</t>
    </r>
    <r>
      <rPr>
        <sz val="12"/>
        <rFont val="Calibri"/>
        <family val="2"/>
        <scheme val="minor"/>
      </rPr>
      <t xml:space="preserve">% * </t>
    </r>
    <r>
      <rPr>
        <b/>
        <sz val="12"/>
        <rFont val="Calibri"/>
        <family val="2"/>
        <scheme val="minor"/>
      </rPr>
      <t>H</t>
    </r>
    <r>
      <rPr>
        <sz val="12"/>
        <rFont val="Calibri"/>
        <family val="2"/>
        <scheme val="minor"/>
      </rPr>
      <t>)</t>
    </r>
  </si>
  <si>
    <t>CI of CARFG (without tailpipe CH4 and N2O)</t>
  </si>
  <si>
    <t>T</t>
  </si>
  <si>
    <r>
      <rPr>
        <b/>
        <sz val="12"/>
        <rFont val="Calibri"/>
        <family val="2"/>
        <scheme val="minor"/>
      </rPr>
      <t>Q</t>
    </r>
    <r>
      <rPr>
        <sz val="12"/>
        <rFont val="Calibri"/>
        <family val="2"/>
        <scheme val="minor"/>
      </rPr>
      <t xml:space="preserve">% * </t>
    </r>
    <r>
      <rPr>
        <b/>
        <sz val="12"/>
        <rFont val="Calibri"/>
        <family val="2"/>
        <scheme val="minor"/>
      </rPr>
      <t>H</t>
    </r>
  </si>
  <si>
    <t>CI Contribution of Anhydrous Ethanol as Oxygenate</t>
  </si>
  <si>
    <t>S</t>
  </si>
  <si>
    <r>
      <t>(1-</t>
    </r>
    <r>
      <rPr>
        <b/>
        <sz val="12"/>
        <color theme="1"/>
        <rFont val="Calibri"/>
        <family val="2"/>
        <scheme val="minor"/>
      </rPr>
      <t>Q</t>
    </r>
    <r>
      <rPr>
        <sz val="12"/>
        <color theme="1"/>
        <rFont val="Calibri"/>
        <family val="2"/>
        <scheme val="minor"/>
      </rPr>
      <t xml:space="preserve">%) * </t>
    </r>
    <r>
      <rPr>
        <b/>
        <sz val="12"/>
        <color theme="1"/>
        <rFont val="Calibri"/>
        <family val="2"/>
        <scheme val="minor"/>
      </rPr>
      <t>M</t>
    </r>
  </si>
  <si>
    <t>CI Contribution of CARBOB</t>
  </si>
  <si>
    <t>R</t>
  </si>
  <si>
    <t>MJ/MJ EtOH/CARFG</t>
  </si>
  <si>
    <r>
      <rPr>
        <b/>
        <sz val="12"/>
        <rFont val="Calibri"/>
        <family val="2"/>
        <scheme val="minor"/>
      </rPr>
      <t>N</t>
    </r>
    <r>
      <rPr>
        <sz val="12"/>
        <rFont val="Calibri"/>
        <family val="2"/>
        <scheme val="minor"/>
      </rPr>
      <t>% * (</t>
    </r>
    <r>
      <rPr>
        <b/>
        <sz val="12"/>
        <rFont val="Calibri"/>
        <family val="2"/>
        <scheme val="minor"/>
      </rPr>
      <t>A</t>
    </r>
    <r>
      <rPr>
        <sz val="12"/>
        <rFont val="Calibri"/>
        <family val="2"/>
        <scheme val="minor"/>
      </rPr>
      <t xml:space="preserve"> MJ/gal) / (</t>
    </r>
    <r>
      <rPr>
        <b/>
        <sz val="12"/>
        <rFont val="Calibri"/>
        <family val="2"/>
        <scheme val="minor"/>
      </rPr>
      <t>O</t>
    </r>
    <r>
      <rPr>
        <sz val="12"/>
        <rFont val="Calibri"/>
        <family val="2"/>
        <scheme val="minor"/>
      </rPr>
      <t xml:space="preserve"> MJ/gal)</t>
    </r>
  </si>
  <si>
    <t>Energy % Ethanol in CARFG</t>
  </si>
  <si>
    <t>Q</t>
  </si>
  <si>
    <t>g/gal</t>
  </si>
  <si>
    <r>
      <rPr>
        <b/>
        <sz val="12"/>
        <rFont val="Calibri"/>
        <family val="2"/>
        <scheme val="minor"/>
      </rPr>
      <t>N</t>
    </r>
    <r>
      <rPr>
        <sz val="12"/>
        <rFont val="Calibri"/>
        <family val="2"/>
        <scheme val="minor"/>
      </rPr>
      <t xml:space="preserve">% * </t>
    </r>
    <r>
      <rPr>
        <b/>
        <sz val="12"/>
        <rFont val="Calibri"/>
        <family val="2"/>
        <scheme val="minor"/>
      </rPr>
      <t>B</t>
    </r>
    <r>
      <rPr>
        <sz val="12"/>
        <rFont val="Calibri"/>
        <family val="2"/>
        <scheme val="minor"/>
      </rPr>
      <t xml:space="preserve"> g/gal + (1-N%) * </t>
    </r>
    <r>
      <rPr>
        <b/>
        <sz val="12"/>
        <rFont val="Calibri"/>
        <family val="2"/>
        <scheme val="minor"/>
      </rPr>
      <t>K</t>
    </r>
    <r>
      <rPr>
        <sz val="12"/>
        <rFont val="Calibri"/>
        <family val="2"/>
        <scheme val="minor"/>
      </rPr>
      <t xml:space="preserve"> g/gal</t>
    </r>
  </si>
  <si>
    <t xml:space="preserve">Density of CARFG  </t>
  </si>
  <si>
    <t>P</t>
  </si>
  <si>
    <r>
      <rPr>
        <b/>
        <sz val="12"/>
        <rFont val="Calibri"/>
        <family val="2"/>
        <scheme val="minor"/>
      </rPr>
      <t>N</t>
    </r>
    <r>
      <rPr>
        <sz val="12"/>
        <rFont val="Calibri"/>
        <family val="2"/>
        <scheme val="minor"/>
      </rPr>
      <t>% *</t>
    </r>
    <r>
      <rPr>
        <b/>
        <sz val="12"/>
        <rFont val="Calibri"/>
        <family val="2"/>
        <scheme val="minor"/>
      </rPr>
      <t>A</t>
    </r>
    <r>
      <rPr>
        <sz val="12"/>
        <rFont val="Calibri"/>
        <family val="2"/>
        <scheme val="minor"/>
      </rPr>
      <t xml:space="preserve"> MJ/gal + (1-</t>
    </r>
    <r>
      <rPr>
        <b/>
        <sz val="12"/>
        <rFont val="Calibri"/>
        <family val="2"/>
        <scheme val="minor"/>
      </rPr>
      <t>N</t>
    </r>
    <r>
      <rPr>
        <sz val="12"/>
        <rFont val="Calibri"/>
        <family val="2"/>
        <scheme val="minor"/>
      </rPr>
      <t xml:space="preserve">%) * </t>
    </r>
    <r>
      <rPr>
        <b/>
        <sz val="12"/>
        <rFont val="Calibri"/>
        <family val="2"/>
        <scheme val="minor"/>
      </rPr>
      <t>J</t>
    </r>
    <r>
      <rPr>
        <sz val="12"/>
        <rFont val="Calibri"/>
        <family val="2"/>
        <scheme val="minor"/>
      </rPr>
      <t xml:space="preserve"> MJ/gal</t>
    </r>
  </si>
  <si>
    <t xml:space="preserve">VOLUME based LHV of CARFG </t>
  </si>
  <si>
    <t>O</t>
  </si>
  <si>
    <t>v/v EtOH/CARFG</t>
  </si>
  <si>
    <t>Volume % Ethanol in CARFG</t>
  </si>
  <si>
    <t>N</t>
  </si>
  <si>
    <t xml:space="preserve">CARFG  </t>
  </si>
  <si>
    <t>CI of blendstock (w/out CH4 and N2O)</t>
  </si>
  <si>
    <t>M</t>
  </si>
  <si>
    <t>2010 CARBOB CI (in CA-GREET2.0)</t>
  </si>
  <si>
    <t>L</t>
  </si>
  <si>
    <t>Density</t>
  </si>
  <si>
    <t>K</t>
  </si>
  <si>
    <t>Volumetric LHV</t>
  </si>
  <si>
    <t>J</t>
  </si>
  <si>
    <t>CARBOB</t>
  </si>
  <si>
    <t>See below for 2010 final fuel (denatured ethanol) CI.</t>
  </si>
  <si>
    <r>
      <t>(</t>
    </r>
    <r>
      <rPr>
        <b/>
        <sz val="12"/>
        <rFont val="Calibri"/>
        <family val="2"/>
        <scheme val="minor"/>
      </rPr>
      <t>F</t>
    </r>
    <r>
      <rPr>
        <sz val="12"/>
        <rFont val="Calibri"/>
        <family val="2"/>
        <scheme val="minor"/>
      </rPr>
      <t xml:space="preserve">%* </t>
    </r>
    <r>
      <rPr>
        <b/>
        <sz val="12"/>
        <rFont val="Calibri"/>
        <family val="2"/>
        <scheme val="minor"/>
      </rPr>
      <t>D</t>
    </r>
    <r>
      <rPr>
        <sz val="12"/>
        <rFont val="Calibri"/>
        <family val="2"/>
        <scheme val="minor"/>
      </rPr>
      <t xml:space="preserve"> + </t>
    </r>
    <r>
      <rPr>
        <b/>
        <sz val="12"/>
        <rFont val="Calibri"/>
        <family val="2"/>
        <scheme val="minor"/>
      </rPr>
      <t>G</t>
    </r>
    <r>
      <rPr>
        <sz val="12"/>
        <rFont val="Calibri"/>
        <family val="2"/>
        <scheme val="minor"/>
      </rPr>
      <t>%*</t>
    </r>
    <r>
      <rPr>
        <b/>
        <sz val="12"/>
        <rFont val="Calibri"/>
        <family val="2"/>
        <scheme val="minor"/>
      </rPr>
      <t>E</t>
    </r>
    <r>
      <rPr>
        <sz val="12"/>
        <rFont val="Calibri"/>
        <family val="2"/>
        <scheme val="minor"/>
      </rPr>
      <t xml:space="preserve">) + </t>
    </r>
    <r>
      <rPr>
        <b/>
        <sz val="12"/>
        <rFont val="Calibri"/>
        <family val="2"/>
        <scheme val="minor"/>
      </rPr>
      <t>C</t>
    </r>
  </si>
  <si>
    <t>CI of 2010 Average anhydrous EtOH + ILUC (for 2010 CARFG blending)</t>
  </si>
  <si>
    <t>H</t>
  </si>
  <si>
    <t>v/v</t>
  </si>
  <si>
    <t>2010 Shares of Ethanol produced in CA</t>
  </si>
  <si>
    <t>G</t>
  </si>
  <si>
    <t>2010 Shares of Ethanol produced outside of CA</t>
  </si>
  <si>
    <t>F</t>
  </si>
  <si>
    <t>CI of anhydrous corn EtOH produced in CA</t>
  </si>
  <si>
    <t>E</t>
  </si>
  <si>
    <t xml:space="preserve">CI of anhydrous corn EtOH produced outside of California </t>
  </si>
  <si>
    <t>D</t>
  </si>
  <si>
    <t>2010 Average Ethanol</t>
  </si>
  <si>
    <t>ILUC for Corn</t>
  </si>
  <si>
    <t>C</t>
  </si>
  <si>
    <t>B</t>
  </si>
  <si>
    <t>A</t>
  </si>
  <si>
    <t xml:space="preserve">See letter codes in column A </t>
  </si>
  <si>
    <t>Ethanol (EtOH)</t>
  </si>
  <si>
    <t>SOURCE, DESCRIPTION or COMMENTS</t>
  </si>
  <si>
    <t>UNITS</t>
  </si>
  <si>
    <t>FORMULA</t>
  </si>
  <si>
    <t>VALUE</t>
  </si>
  <si>
    <t>Final Output</t>
  </si>
  <si>
    <t>User Input</t>
  </si>
  <si>
    <t>Calculation</t>
  </si>
  <si>
    <t>Fixed Values</t>
  </si>
  <si>
    <t>Legend</t>
  </si>
  <si>
    <t>Calculation of Denatured Ethanol CI and CA RFG</t>
  </si>
  <si>
    <t>Total CH4 and N2O Tailpipe Emissions, CO2e</t>
  </si>
  <si>
    <t>2010 Average Denatured EtOH CI</t>
  </si>
  <si>
    <t xml:space="preserve">2010 Denaturant Adder </t>
  </si>
  <si>
    <t xml:space="preserve"> Denaturant Adder</t>
  </si>
  <si>
    <r>
      <t xml:space="preserve">This is the calculated quantity of anhydrous ethanol in 2010 CARFG blend;  the Technical Support Document for the 2000-2012 California GHG Inventory </t>
    </r>
    <r>
      <rPr>
        <vertAlign val="superscript"/>
        <sz val="12"/>
        <color theme="1"/>
        <rFont val="Calibri"/>
        <family val="2"/>
        <scheme val="minor"/>
      </rPr>
      <t>2</t>
    </r>
    <r>
      <rPr>
        <sz val="12"/>
        <color theme="1"/>
        <rFont val="Calibri"/>
        <family val="2"/>
        <scheme val="minor"/>
      </rPr>
      <t xml:space="preserve"> describes how the ethanol data were derived. </t>
    </r>
  </si>
  <si>
    <t xml:space="preserve">Assumes complete combustion of all C in fuel to CO2 (as calculated in CA-GREET2.0); corrected for C emitted as CH4; including CH4 and N2O emitted from CaRFG that is allocated to CARBOB </t>
  </si>
  <si>
    <t>LCFS Reporting Tool</t>
  </si>
  <si>
    <t>NOT including CH4 and N2O from CARFG combustion</t>
  </si>
  <si>
    <r>
      <rPr>
        <b/>
        <sz val="12"/>
        <rFont val="Calibri"/>
        <family val="2"/>
        <scheme val="minor"/>
      </rPr>
      <t>L</t>
    </r>
    <r>
      <rPr>
        <sz val="12"/>
        <rFont val="Calibri"/>
        <family val="2"/>
        <scheme val="minor"/>
      </rPr>
      <t xml:space="preserve"> gCO2e/MJ - (gCH4 as CO2e/MMBtu + gN2O as CO2e/MMBtu)*MJ/MMBtu</t>
    </r>
  </si>
  <si>
    <r>
      <t xml:space="preserve">ASTM Standard D4806 and The U.S. Dept of Treasury Alcohol and Tobacco Tax and Trade Bureau require ethanol for fuel use to contain a minimum of 1.96% denaturant by volume.  Federal tax incentives (IRS  Excise Tax and EPA RFS2) limit the amount of denaturant to 2.5% by volume.  From California Greenhouse Gas Inventory (2014): </t>
    </r>
    <r>
      <rPr>
        <vertAlign val="superscript"/>
        <sz val="12"/>
        <rFont val="Calibri"/>
        <family val="2"/>
        <scheme val="minor"/>
      </rPr>
      <t>2 "</t>
    </r>
    <r>
      <rPr>
        <sz val="12"/>
        <rFont val="Calibri"/>
        <family val="2"/>
        <scheme val="minor"/>
      </rPr>
      <t xml:space="preserve">Denatured ethanol must contain 94.6% v/v pure ethanol, allowing for up to 2.5% denaturant, 1 percent water, 0.5 percent methanol and 1.4 percent other."  ARB has reviewed producer data confirming that blending 2.5% denaturant by volume constitutes standard industry practice. </t>
    </r>
  </si>
  <si>
    <r>
      <t>(</t>
    </r>
    <r>
      <rPr>
        <b/>
        <sz val="12"/>
        <rFont val="Calibri"/>
        <family val="2"/>
        <scheme val="minor"/>
      </rPr>
      <t>Y</t>
    </r>
    <r>
      <rPr>
        <sz val="12"/>
        <rFont val="Calibri"/>
        <family val="2"/>
        <scheme val="minor"/>
      </rPr>
      <t>*</t>
    </r>
    <r>
      <rPr>
        <b/>
        <sz val="12"/>
        <rFont val="Calibri"/>
        <family val="2"/>
        <scheme val="minor"/>
      </rPr>
      <t>A</t>
    </r>
    <r>
      <rPr>
        <sz val="12"/>
        <rFont val="Calibri"/>
        <family val="2"/>
        <scheme val="minor"/>
      </rPr>
      <t>)+(</t>
    </r>
    <r>
      <rPr>
        <b/>
        <sz val="12"/>
        <rFont val="Calibri"/>
        <family val="2"/>
        <scheme val="minor"/>
      </rPr>
      <t>Z</t>
    </r>
    <r>
      <rPr>
        <sz val="12"/>
        <rFont val="Calibri"/>
        <family val="2"/>
        <scheme val="minor"/>
      </rPr>
      <t>*</t>
    </r>
    <r>
      <rPr>
        <b/>
        <sz val="12"/>
        <rFont val="Calibri"/>
        <family val="2"/>
        <scheme val="minor"/>
      </rPr>
      <t>J</t>
    </r>
    <r>
      <rPr>
        <sz val="12"/>
        <rFont val="Calibri"/>
        <family val="2"/>
        <scheme val="minor"/>
      </rPr>
      <t>)</t>
    </r>
  </si>
  <si>
    <r>
      <rPr>
        <sz val="12"/>
        <rFont val="Calibri"/>
        <family val="2"/>
        <scheme val="minor"/>
      </rPr>
      <t xml:space="preserve">Calculated based on 2010 data from EMFAC2011 and 2000-2012 California GHG Inventory  </t>
    </r>
    <r>
      <rPr>
        <vertAlign val="superscript"/>
        <sz val="12"/>
        <rFont val="Calibri"/>
        <family val="2"/>
        <scheme val="minor"/>
      </rPr>
      <t>2</t>
    </r>
    <r>
      <rPr>
        <sz val="12"/>
        <rFont val="Calibri"/>
        <family val="2"/>
        <scheme val="minor"/>
      </rPr>
      <t xml:space="preserve"> </t>
    </r>
    <r>
      <rPr>
        <sz val="11"/>
        <color theme="1"/>
        <rFont val="Calibri"/>
        <family val="2"/>
        <scheme val="minor"/>
      </rPr>
      <t/>
    </r>
  </si>
  <si>
    <r>
      <rPr>
        <sz val="12"/>
        <rFont val="Calibri"/>
        <family val="2"/>
        <scheme val="minor"/>
      </rPr>
      <t xml:space="preserve">Calculated based on 2010 data from EMFAC2011 and 2000-2012 California GHG Inventory  </t>
    </r>
    <r>
      <rPr>
        <vertAlign val="superscript"/>
        <sz val="12"/>
        <rFont val="Calibri"/>
        <family val="2"/>
        <scheme val="minor"/>
      </rPr>
      <t>2</t>
    </r>
  </si>
  <si>
    <r>
      <t>Proposed value from 2015 ISOR, Table III-6</t>
    </r>
    <r>
      <rPr>
        <vertAlign val="superscript"/>
        <sz val="12"/>
        <color theme="1"/>
        <rFont val="Calibri"/>
        <family val="2"/>
        <scheme val="minor"/>
      </rPr>
      <t xml:space="preserve"> 1</t>
    </r>
    <r>
      <rPr>
        <sz val="12"/>
        <color theme="1"/>
        <rFont val="Calibri"/>
        <family val="2"/>
        <scheme val="minor"/>
      </rPr>
      <t xml:space="preserve"> </t>
    </r>
  </si>
  <si>
    <t>Update 04/07/2015 - Crude CI (OPGEE update) = 98.47 and CA average ethanol shares to 5%</t>
  </si>
  <si>
    <t>Update 04/16/2015 - Denaturant Content = 2.5% by volume</t>
  </si>
  <si>
    <t>pure ethanol + iluc</t>
  </si>
  <si>
    <t>denatured fuel ethanol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</si>
</sst>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00000"/>
    <numFmt numFmtId="165" formatCode="0.0%"/>
    <numFmt numFmtId="166" formatCode="0.00000%"/>
    <numFmt numFmtId="167" formatCode="0.0000"/>
    <numFmt numFmtId="168" formatCode="_(* #,##0_);_(* \(#,##0\);_(* &quot;-&quot;??_);_(@_)"/>
    <numFmt numFmtId="169" formatCode="0.0000%"/>
  </numFmts>
  <fonts count="26" x14ac:knownFonts="1">
    <font>
      <sz val="11"/>
      <color theme="1"/>
      <name val="Calibri"/>
      <family val="2"/>
      <scheme val="minor"/>
    </font>
    <font>
      <i/>
      <sz val="11"/>
      <color rgb="FF7F7F7F"/>
      <name val="Arial"/>
      <family val="2"/>
    </font>
    <font>
      <sz val="10"/>
      <name val="Calibri"/>
      <family val="2"/>
      <scheme val="minor"/>
    </font>
    <font>
      <sz val="12"/>
      <color theme="1"/>
      <name val="Calibri"/>
      <family val="2"/>
      <scheme val="minor"/>
    </font>
    <font>
      <sz val="12"/>
      <name val="Calibri"/>
      <family val="2"/>
      <scheme val="minor"/>
    </font>
    <font>
      <sz val="12"/>
      <color rgb="FF00B050"/>
      <name val="Calibri"/>
      <family val="2"/>
      <scheme val="minor"/>
    </font>
    <font>
      <b/>
      <sz val="12"/>
      <name val="Calibri"/>
      <family val="2"/>
      <scheme val="minor"/>
    </font>
    <font>
      <b/>
      <sz val="12"/>
      <color theme="1"/>
      <name val="Calibri"/>
      <family val="2"/>
      <scheme val="minor"/>
    </font>
    <font>
      <b/>
      <sz val="10"/>
      <name val="Calibri"/>
      <family val="2"/>
      <scheme val="minor"/>
    </font>
    <font>
      <sz val="12"/>
      <color rgb="FFCC00FF"/>
      <name val="Calibri"/>
      <family val="2"/>
      <scheme val="minor"/>
    </font>
    <font>
      <b/>
      <sz val="12"/>
      <color rgb="FFFF0000"/>
      <name val="Calibri"/>
      <family val="2"/>
      <scheme val="minor"/>
    </font>
    <font>
      <b/>
      <sz val="16"/>
      <color theme="1"/>
      <name val="Calibri"/>
      <family val="2"/>
      <scheme val="minor"/>
    </font>
    <font>
      <vertAlign val="superscript"/>
      <sz val="12"/>
      <name val="Calibri"/>
      <family val="2"/>
      <scheme val="minor"/>
    </font>
    <font>
      <b/>
      <sz val="12"/>
      <color rgb="FF3F3F3F"/>
      <name val="Calibri"/>
      <family val="2"/>
      <scheme val="minor"/>
    </font>
    <font>
      <b/>
      <sz val="16"/>
      <name val="Calibri"/>
      <family val="2"/>
      <scheme val="minor"/>
    </font>
    <font>
      <sz val="12"/>
      <color rgb="FFFF0000"/>
      <name val="Calibri"/>
      <family val="2"/>
      <scheme val="minor"/>
    </font>
    <font>
      <b/>
      <sz val="14"/>
      <name val="Calibri"/>
      <family val="2"/>
      <scheme val="minor"/>
    </font>
    <font>
      <b/>
      <sz val="12"/>
      <color rgb="FFFA7D00"/>
      <name val="Calibri"/>
      <family val="2"/>
      <scheme val="minor"/>
    </font>
    <font>
      <b/>
      <sz val="11"/>
      <color theme="1"/>
      <name val="Calibri"/>
      <family val="2"/>
      <scheme val="minor"/>
    </font>
    <font>
      <b/>
      <sz val="11"/>
      <name val="Calibri"/>
      <family val="2"/>
      <scheme val="minor"/>
    </font>
    <font>
      <b/>
      <strike/>
      <u/>
      <sz val="12"/>
      <color rgb="FFFF0000"/>
      <name val="Calibri"/>
      <family val="2"/>
      <scheme val="minor"/>
    </font>
    <font>
      <b/>
      <sz val="9"/>
      <color indexed="81"/>
      <name val="Tahoma"/>
      <family val="2"/>
    </font>
    <font>
      <sz val="9"/>
      <color indexed="81"/>
      <name val="Tahoma"/>
      <family val="2"/>
    </font>
    <font>
      <vertAlign val="superscript"/>
      <sz val="12"/>
      <color theme="1"/>
      <name val="Calibri"/>
      <family val="2"/>
      <scheme val="minor"/>
    </font>
    <font>
      <b/>
      <sz val="12"/>
      <color rgb="FF00B050"/>
      <name val="Calibri"/>
      <family val="2"/>
      <scheme val="minor"/>
    </font>
    <font>
      <b/>
      <i/>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1"/>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auto="1"/>
      </bottom>
      <diagonal/>
    </border>
    <border>
      <left style="thin">
        <color auto="1"/>
      </left>
      <right style="thin">
        <color auto="1"/>
      </right>
      <top/>
      <bottom/>
      <diagonal/>
    </border>
    <border>
      <left/>
      <right style="thin">
        <color rgb="FF3F3F3F"/>
      </right>
      <top/>
      <bottom/>
      <diagonal/>
    </border>
    <border>
      <left/>
      <right style="thin">
        <color auto="1"/>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theme="3"/>
      </bottom>
      <diagonal/>
    </border>
    <border>
      <left style="thin">
        <color auto="1"/>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145">
    <xf numFmtId="0" fontId="0" fillId="0" borderId="0" xfId="0"/>
    <xf numFmtId="0" fontId="2" fillId="0" borderId="0" xfId="0" applyFont="1"/>
    <xf numFmtId="0" fontId="3" fillId="0" borderId="0" xfId="0" applyFont="1"/>
    <xf numFmtId="0" fontId="4" fillId="0" borderId="0" xfId="0" applyFont="1"/>
    <xf numFmtId="0" fontId="2" fillId="0" borderId="0" xfId="0" applyFont="1" applyBorder="1"/>
    <xf numFmtId="0" fontId="5" fillId="0" borderId="0" xfId="0" applyFont="1"/>
    <xf numFmtId="0" fontId="3" fillId="0" borderId="0" xfId="0" applyFont="1" applyAlignment="1">
      <alignment horizontal="left" vertical="center" indent="5"/>
    </xf>
    <xf numFmtId="0" fontId="2" fillId="2" borderId="0" xfId="0" applyFont="1" applyFill="1" applyBorder="1"/>
    <xf numFmtId="0" fontId="3" fillId="2" borderId="2" xfId="0" applyFont="1" applyFill="1" applyBorder="1"/>
    <xf numFmtId="0" fontId="4" fillId="2" borderId="2" xfId="0" applyFont="1" applyFill="1" applyBorder="1"/>
    <xf numFmtId="0" fontId="2" fillId="2" borderId="3" xfId="0" applyFont="1" applyFill="1" applyBorder="1" applyAlignment="1">
      <alignment vertical="top"/>
    </xf>
    <xf numFmtId="0" fontId="2" fillId="2" borderId="4" xfId="0" applyFont="1" applyFill="1" applyBorder="1"/>
    <xf numFmtId="0" fontId="2" fillId="2" borderId="5" xfId="0" applyFont="1" applyFill="1" applyBorder="1" applyAlignment="1">
      <alignment vertical="top"/>
    </xf>
    <xf numFmtId="0" fontId="3" fillId="2" borderId="0" xfId="0" applyFont="1" applyFill="1" applyBorder="1"/>
    <xf numFmtId="0" fontId="4" fillId="2" borderId="0" xfId="0" applyFont="1" applyFill="1" applyBorder="1"/>
    <xf numFmtId="0" fontId="2" fillId="2" borderId="5" xfId="0" applyFont="1" applyFill="1" applyBorder="1"/>
    <xf numFmtId="0" fontId="3" fillId="0" borderId="6" xfId="0" applyFont="1" applyFill="1" applyBorder="1"/>
    <xf numFmtId="0" fontId="4" fillId="0" borderId="6" xfId="0" applyFont="1" applyFill="1" applyBorder="1"/>
    <xf numFmtId="43" fontId="6" fillId="3" borderId="6" xfId="0" applyNumberFormat="1" applyFont="1" applyFill="1" applyBorder="1"/>
    <xf numFmtId="0" fontId="7" fillId="0" borderId="7" xfId="0" applyFont="1" applyFill="1" applyBorder="1"/>
    <xf numFmtId="0" fontId="8" fillId="2" borderId="8" xfId="0" applyFont="1" applyFill="1" applyBorder="1"/>
    <xf numFmtId="0" fontId="3" fillId="2" borderId="6" xfId="0" applyFont="1" applyFill="1" applyBorder="1"/>
    <xf numFmtId="0" fontId="7" fillId="2" borderId="9" xfId="0" applyFont="1" applyFill="1" applyBorder="1"/>
    <xf numFmtId="0" fontId="3" fillId="2" borderId="10" xfId="0" applyFont="1" applyFill="1" applyBorder="1"/>
    <xf numFmtId="0" fontId="4" fillId="0" borderId="10" xfId="0" applyFont="1" applyFill="1" applyBorder="1"/>
    <xf numFmtId="2" fontId="4" fillId="4" borderId="10" xfId="0" applyNumberFormat="1" applyFont="1" applyFill="1" applyBorder="1"/>
    <xf numFmtId="0" fontId="3" fillId="2" borderId="9" xfId="0" applyFont="1" applyFill="1" applyBorder="1" applyAlignment="1">
      <alignment horizontal="left" indent="2"/>
    </xf>
    <xf numFmtId="164" fontId="4" fillId="0" borderId="6" xfId="0" applyNumberFormat="1" applyFont="1" applyFill="1" applyBorder="1"/>
    <xf numFmtId="2" fontId="4" fillId="4" borderId="7" xfId="0" applyNumberFormat="1" applyFont="1" applyFill="1" applyBorder="1"/>
    <xf numFmtId="0" fontId="3" fillId="2" borderId="7" xfId="0" applyFont="1" applyFill="1" applyBorder="1" applyAlignment="1">
      <alignment horizontal="left" indent="2"/>
    </xf>
    <xf numFmtId="2" fontId="6" fillId="2" borderId="6" xfId="0" applyNumberFormat="1" applyFont="1" applyFill="1" applyBorder="1"/>
    <xf numFmtId="0" fontId="3" fillId="2" borderId="11" xfId="0" applyFont="1" applyFill="1" applyBorder="1" applyAlignment="1">
      <alignment horizontal="left"/>
    </xf>
    <xf numFmtId="0" fontId="8" fillId="2" borderId="12" xfId="0" applyFont="1" applyFill="1" applyBorder="1"/>
    <xf numFmtId="2" fontId="4" fillId="2" borderId="0" xfId="0" applyNumberFormat="1" applyFont="1" applyFill="1" applyBorder="1"/>
    <xf numFmtId="0" fontId="8" fillId="2" borderId="5" xfId="0" applyFont="1" applyFill="1" applyBorder="1"/>
    <xf numFmtId="0" fontId="4" fillId="2" borderId="6" xfId="0" applyFont="1" applyFill="1" applyBorder="1"/>
    <xf numFmtId="2" fontId="4" fillId="3" borderId="6" xfId="0" applyNumberFormat="1" applyFont="1" applyFill="1" applyBorder="1"/>
    <xf numFmtId="0" fontId="2" fillId="2" borderId="8" xfId="0" applyFont="1" applyFill="1" applyBorder="1"/>
    <xf numFmtId="2" fontId="6" fillId="3" borderId="6" xfId="0" applyNumberFormat="1" applyFont="1" applyFill="1" applyBorder="1"/>
    <xf numFmtId="0" fontId="7" fillId="2" borderId="7" xfId="0" applyFont="1" applyFill="1" applyBorder="1"/>
    <xf numFmtId="0" fontId="7" fillId="2" borderId="7" xfId="0" applyFont="1" applyFill="1" applyBorder="1" applyAlignment="1">
      <alignment horizontal="left" indent="2"/>
    </xf>
    <xf numFmtId="2" fontId="4" fillId="2" borderId="7" xfId="0" applyNumberFormat="1" applyFont="1" applyFill="1" applyBorder="1"/>
    <xf numFmtId="0" fontId="4" fillId="2" borderId="7" xfId="0" applyFont="1" applyFill="1" applyBorder="1" applyAlignment="1">
      <alignment horizontal="left" indent="2"/>
    </xf>
    <xf numFmtId="165" fontId="4" fillId="2" borderId="7" xfId="0" applyNumberFormat="1" applyFont="1" applyFill="1" applyBorder="1"/>
    <xf numFmtId="166" fontId="2" fillId="0" borderId="0" xfId="0" applyNumberFormat="1" applyFont="1"/>
    <xf numFmtId="0" fontId="11" fillId="2" borderId="0" xfId="0" applyFont="1" applyFill="1" applyBorder="1"/>
    <xf numFmtId="0" fontId="3" fillId="6" borderId="0" xfId="0" applyFont="1" applyFill="1" applyBorder="1" applyAlignment="1">
      <alignment horizontal="left"/>
    </xf>
    <xf numFmtId="0" fontId="3" fillId="6" borderId="0" xfId="0" applyFont="1" applyFill="1" applyBorder="1"/>
    <xf numFmtId="0" fontId="4" fillId="6" borderId="0" xfId="0" applyFont="1" applyFill="1" applyBorder="1"/>
    <xf numFmtId="0" fontId="8" fillId="6" borderId="5" xfId="0" applyFont="1" applyFill="1" applyBorder="1"/>
    <xf numFmtId="0" fontId="7" fillId="2" borderId="0" xfId="0" applyFont="1" applyFill="1" applyBorder="1"/>
    <xf numFmtId="0" fontId="4" fillId="0" borderId="7" xfId="0" applyFont="1" applyFill="1" applyBorder="1" applyAlignment="1">
      <alignment horizontal="left"/>
    </xf>
    <xf numFmtId="0" fontId="7" fillId="2" borderId="13" xfId="0" applyFont="1" applyFill="1" applyBorder="1"/>
    <xf numFmtId="0" fontId="4" fillId="2" borderId="10" xfId="0" applyFont="1" applyFill="1" applyBorder="1"/>
    <xf numFmtId="167" fontId="4" fillId="4" borderId="10" xfId="0" applyNumberFormat="1" applyFont="1" applyFill="1" applyBorder="1"/>
    <xf numFmtId="167" fontId="4" fillId="2" borderId="6" xfId="0" applyNumberFormat="1" applyFont="1" applyFill="1" applyBorder="1"/>
    <xf numFmtId="0" fontId="3" fillId="2" borderId="14" xfId="0" applyFont="1" applyFill="1" applyBorder="1"/>
    <xf numFmtId="0" fontId="4" fillId="0" borderId="15" xfId="0" quotePrefix="1" applyFont="1" applyFill="1" applyBorder="1"/>
    <xf numFmtId="43" fontId="4" fillId="4" borderId="14" xfId="0" applyNumberFormat="1" applyFont="1" applyFill="1" applyBorder="1"/>
    <xf numFmtId="0" fontId="13" fillId="2" borderId="16" xfId="0" applyFont="1" applyFill="1" applyBorder="1"/>
    <xf numFmtId="2" fontId="4" fillId="4" borderId="6" xfId="0" applyNumberFormat="1" applyFont="1" applyFill="1" applyBorder="1"/>
    <xf numFmtId="0" fontId="3" fillId="2" borderId="7" xfId="0" applyFont="1" applyFill="1" applyBorder="1"/>
    <xf numFmtId="0" fontId="4" fillId="2" borderId="14" xfId="0" applyFont="1" applyFill="1" applyBorder="1"/>
    <xf numFmtId="10" fontId="4" fillId="4" borderId="6" xfId="0" applyNumberFormat="1" applyFont="1" applyFill="1" applyBorder="1"/>
    <xf numFmtId="168" fontId="4" fillId="4" borderId="6" xfId="0" applyNumberFormat="1" applyFont="1" applyFill="1" applyBorder="1"/>
    <xf numFmtId="0" fontId="4" fillId="2" borderId="11" xfId="0" applyFont="1" applyFill="1" applyBorder="1" applyAlignment="1">
      <alignment horizontal="left" indent="3"/>
    </xf>
    <xf numFmtId="43" fontId="4" fillId="4" borderId="0" xfId="0" applyNumberFormat="1" applyFont="1" applyFill="1" applyBorder="1"/>
    <xf numFmtId="0" fontId="3" fillId="2" borderId="7" xfId="0" applyFont="1" applyFill="1" applyBorder="1" applyAlignment="1">
      <alignment horizontal="left" indent="3"/>
    </xf>
    <xf numFmtId="43" fontId="2" fillId="0" borderId="0" xfId="0" applyNumberFormat="1" applyFont="1"/>
    <xf numFmtId="0" fontId="4" fillId="2" borderId="6" xfId="0" applyFont="1" applyFill="1" applyBorder="1" applyAlignment="1"/>
    <xf numFmtId="169" fontId="4" fillId="2" borderId="6" xfId="0" applyNumberFormat="1" applyFont="1" applyFill="1" applyBorder="1"/>
    <xf numFmtId="0" fontId="3" fillId="2" borderId="7" xfId="0" applyFont="1" applyFill="1" applyBorder="1" applyAlignment="1">
      <alignment horizontal="left" vertical="center" indent="2"/>
    </xf>
    <xf numFmtId="0" fontId="14" fillId="2" borderId="0" xfId="0" applyFont="1" applyFill="1" applyBorder="1"/>
    <xf numFmtId="0" fontId="4" fillId="2" borderId="6" xfId="0" applyFont="1" applyFill="1" applyBorder="1" applyAlignment="1">
      <alignment vertical="center"/>
    </xf>
    <xf numFmtId="167" fontId="4" fillId="4" borderId="6" xfId="0" quotePrefix="1" applyNumberFormat="1" applyFont="1" applyFill="1" applyBorder="1"/>
    <xf numFmtId="0" fontId="1" fillId="2" borderId="6" xfId="1" applyFill="1" applyBorder="1" applyAlignment="1">
      <alignment vertical="center"/>
    </xf>
    <xf numFmtId="2" fontId="4" fillId="2" borderId="6" xfId="0" applyNumberFormat="1" applyFont="1" applyFill="1" applyBorder="1"/>
    <xf numFmtId="0" fontId="4" fillId="2" borderId="7" xfId="0" applyFont="1" applyFill="1" applyBorder="1" applyAlignment="1">
      <alignment horizontal="left" indent="3"/>
    </xf>
    <xf numFmtId="0" fontId="3" fillId="2" borderId="0" xfId="0" applyFont="1" applyFill="1" applyBorder="1" applyAlignment="1">
      <alignment horizontal="left" indent="3"/>
    </xf>
    <xf numFmtId="168" fontId="4" fillId="2" borderId="6" xfId="0" applyNumberFormat="1" applyFont="1" applyFill="1" applyBorder="1"/>
    <xf numFmtId="2" fontId="6" fillId="6" borderId="0" xfId="0" applyNumberFormat="1" applyFont="1" applyFill="1" applyBorder="1"/>
    <xf numFmtId="2" fontId="4" fillId="6" borderId="0" xfId="0" applyNumberFormat="1" applyFont="1" applyFill="1" applyBorder="1"/>
    <xf numFmtId="2" fontId="4" fillId="0" borderId="6" xfId="0" applyNumberFormat="1" applyFont="1" applyFill="1" applyBorder="1"/>
    <xf numFmtId="0" fontId="7" fillId="2" borderId="7" xfId="0" applyFont="1" applyFill="1" applyBorder="1" applyAlignment="1">
      <alignment horizontal="left"/>
    </xf>
    <xf numFmtId="2" fontId="15" fillId="2" borderId="6" xfId="0" quotePrefix="1" applyNumberFormat="1" applyFont="1" applyFill="1" applyBorder="1"/>
    <xf numFmtId="0" fontId="3" fillId="2" borderId="7" xfId="0" applyFont="1" applyFill="1" applyBorder="1" applyAlignment="1">
      <alignment horizontal="left" indent="5"/>
    </xf>
    <xf numFmtId="0" fontId="16" fillId="2" borderId="0" xfId="0" applyFont="1" applyFill="1" applyBorder="1"/>
    <xf numFmtId="0" fontId="3" fillId="2" borderId="7" xfId="0" applyFont="1" applyFill="1" applyBorder="1" applyAlignment="1">
      <alignment horizontal="right" indent="3"/>
    </xf>
    <xf numFmtId="0" fontId="4" fillId="6" borderId="0" xfId="0" applyFont="1" applyFill="1" applyBorder="1" applyAlignment="1">
      <alignment horizontal="center"/>
    </xf>
    <xf numFmtId="0" fontId="17" fillId="6" borderId="0" xfId="0" applyFont="1" applyFill="1" applyBorder="1" applyAlignment="1">
      <alignment horizontal="center"/>
    </xf>
    <xf numFmtId="0" fontId="2" fillId="6" borderId="5" xfId="0" applyFont="1" applyFill="1" applyBorder="1"/>
    <xf numFmtId="0" fontId="18" fillId="2" borderId="0" xfId="0" applyFont="1" applyFill="1" applyBorder="1"/>
    <xf numFmtId="0" fontId="19" fillId="2" borderId="0" xfId="0" applyFont="1" applyFill="1" applyBorder="1"/>
    <xf numFmtId="0" fontId="0" fillId="0" borderId="0" xfId="0" applyBorder="1"/>
    <xf numFmtId="0" fontId="4" fillId="3" borderId="6" xfId="0" applyFont="1" applyFill="1" applyBorder="1" applyAlignment="1">
      <alignment horizontal="center"/>
    </xf>
    <xf numFmtId="0" fontId="0" fillId="2" borderId="0" xfId="0" applyFill="1" applyBorder="1"/>
    <xf numFmtId="0" fontId="4" fillId="5" borderId="6" xfId="0" applyFont="1" applyFill="1" applyBorder="1" applyAlignment="1">
      <alignment horizontal="center"/>
    </xf>
    <xf numFmtId="0" fontId="4" fillId="0" borderId="6" xfId="0" applyFont="1" applyFill="1" applyBorder="1" applyAlignment="1">
      <alignment horizontal="center"/>
    </xf>
    <xf numFmtId="0" fontId="3" fillId="2" borderId="19" xfId="0" applyFont="1" applyFill="1" applyBorder="1"/>
    <xf numFmtId="0" fontId="4" fillId="2" borderId="19" xfId="0" applyFont="1" applyFill="1" applyBorder="1"/>
    <xf numFmtId="0" fontId="6" fillId="0" borderId="19" xfId="0" applyFont="1" applyBorder="1" applyAlignment="1">
      <alignment horizontal="center"/>
    </xf>
    <xf numFmtId="0" fontId="7" fillId="2" borderId="19" xfId="0" applyFont="1" applyFill="1" applyBorder="1"/>
    <xf numFmtId="0" fontId="2" fillId="2" borderId="20" xfId="0" applyFont="1" applyFill="1" applyBorder="1"/>
    <xf numFmtId="43" fontId="6" fillId="4" borderId="6" xfId="0" applyNumberFormat="1" applyFont="1" applyFill="1" applyBorder="1"/>
    <xf numFmtId="10" fontId="6" fillId="4" borderId="7" xfId="0" applyNumberFormat="1" applyFont="1" applyFill="1" applyBorder="1"/>
    <xf numFmtId="0" fontId="3" fillId="0" borderId="9" xfId="0" applyFont="1" applyFill="1" applyBorder="1"/>
    <xf numFmtId="0" fontId="11" fillId="2" borderId="21" xfId="0" applyFont="1" applyFill="1" applyBorder="1"/>
    <xf numFmtId="43" fontId="6" fillId="5" borderId="6" xfId="0" applyNumberFormat="1" applyFont="1" applyFill="1" applyBorder="1" applyAlignment="1">
      <alignment vertical="center"/>
    </xf>
    <xf numFmtId="0" fontId="3" fillId="2" borderId="18" xfId="0" applyFont="1" applyFill="1" applyBorder="1"/>
    <xf numFmtId="0" fontId="3" fillId="0" borderId="4" xfId="0" applyFont="1" applyBorder="1"/>
    <xf numFmtId="0" fontId="3" fillId="2" borderId="4" xfId="0" applyFont="1" applyFill="1" applyBorder="1"/>
    <xf numFmtId="0" fontId="18" fillId="2" borderId="4" xfId="0" applyFont="1" applyFill="1" applyBorder="1" applyAlignment="1">
      <alignment horizontal="left"/>
    </xf>
    <xf numFmtId="3" fontId="3" fillId="6" borderId="4" xfId="0" applyNumberFormat="1" applyFont="1" applyFill="1" applyBorder="1" applyAlignment="1">
      <alignment horizontal="left"/>
    </xf>
    <xf numFmtId="0" fontId="3" fillId="2" borderId="4" xfId="0" applyFont="1" applyFill="1" applyBorder="1" applyAlignment="1">
      <alignment horizontal="left"/>
    </xf>
    <xf numFmtId="2" fontId="3" fillId="2" borderId="4" xfId="0" applyNumberFormat="1" applyFont="1" applyFill="1" applyBorder="1" applyAlignment="1">
      <alignment horizontal="left"/>
    </xf>
    <xf numFmtId="0" fontId="9" fillId="2" borderId="4" xfId="0" applyFont="1" applyFill="1" applyBorder="1" applyAlignment="1">
      <alignment horizontal="left"/>
    </xf>
    <xf numFmtId="0" fontId="4" fillId="2" borderId="4" xfId="0" applyFont="1" applyFill="1" applyBorder="1" applyAlignment="1">
      <alignment horizontal="left"/>
    </xf>
    <xf numFmtId="9" fontId="3" fillId="6" borderId="4" xfId="0" applyNumberFormat="1" applyFont="1" applyFill="1" applyBorder="1" applyAlignment="1">
      <alignment horizontal="left"/>
    </xf>
    <xf numFmtId="2" fontId="3" fillId="2" borderId="4" xfId="0" applyNumberFormat="1" applyFont="1" applyFill="1" applyBorder="1" applyAlignment="1">
      <alignment horizontal="left" wrapText="1"/>
    </xf>
    <xf numFmtId="0" fontId="9" fillId="6" borderId="4" xfId="0" applyFont="1" applyFill="1" applyBorder="1" applyAlignment="1">
      <alignment horizontal="left"/>
    </xf>
    <xf numFmtId="0" fontId="9" fillId="2" borderId="4" xfId="0" applyFont="1" applyFill="1" applyBorder="1" applyAlignment="1">
      <alignment horizontal="left" wrapText="1"/>
    </xf>
    <xf numFmtId="0" fontId="7" fillId="2" borderId="4" xfId="0" applyFont="1" applyFill="1" applyBorder="1" applyAlignment="1">
      <alignment horizontal="left"/>
    </xf>
    <xf numFmtId="0" fontId="3" fillId="6" borderId="4" xfId="0" applyFont="1" applyFill="1" applyBorder="1" applyAlignment="1">
      <alignment horizontal="left"/>
    </xf>
    <xf numFmtId="0" fontId="2" fillId="2" borderId="4" xfId="0" applyFont="1" applyFill="1" applyBorder="1" applyAlignment="1">
      <alignment horizontal="left" wrapText="1"/>
    </xf>
    <xf numFmtId="0" fontId="3" fillId="6" borderId="4" xfId="0" applyFont="1" applyFill="1" applyBorder="1" applyAlignment="1">
      <alignment horizontal="left" wrapText="1"/>
    </xf>
    <xf numFmtId="0" fontId="2" fillId="0" borderId="4" xfId="0" applyFont="1" applyBorder="1" applyAlignment="1">
      <alignment horizontal="left" wrapText="1"/>
    </xf>
    <xf numFmtId="0" fontId="4" fillId="5" borderId="22" xfId="0" applyFont="1" applyFill="1" applyBorder="1" applyAlignment="1">
      <alignment vertical="top" wrapText="1"/>
    </xf>
    <xf numFmtId="0" fontId="3" fillId="2" borderId="1" xfId="0" applyFont="1" applyFill="1" applyBorder="1"/>
    <xf numFmtId="0" fontId="3" fillId="0" borderId="4" xfId="0" applyFont="1" applyBorder="1" applyAlignment="1">
      <alignment wrapText="1"/>
    </xf>
    <xf numFmtId="0" fontId="3" fillId="2" borderId="4" xfId="0" applyFont="1" applyFill="1" applyBorder="1" applyAlignment="1">
      <alignment wrapText="1"/>
    </xf>
    <xf numFmtId="0" fontId="4" fillId="2" borderId="4" xfId="0" applyFont="1" applyFill="1" applyBorder="1" applyAlignment="1">
      <alignment horizontal="left" wrapText="1"/>
    </xf>
    <xf numFmtId="9" fontId="4" fillId="2" borderId="6" xfId="0" applyNumberFormat="1" applyFont="1" applyFill="1" applyBorder="1"/>
    <xf numFmtId="0" fontId="3" fillId="2" borderId="0" xfId="0" applyFont="1" applyFill="1" applyBorder="1" applyAlignment="1">
      <alignment horizontal="left" wrapText="1"/>
    </xf>
    <xf numFmtId="0" fontId="3" fillId="2" borderId="4" xfId="0" applyFont="1" applyFill="1" applyBorder="1" applyAlignment="1">
      <alignment horizontal="left" wrapText="1"/>
    </xf>
    <xf numFmtId="0" fontId="4" fillId="2" borderId="4" xfId="0" applyFont="1" applyFill="1" applyBorder="1" applyAlignment="1">
      <alignment wrapText="1"/>
    </xf>
    <xf numFmtId="0" fontId="20" fillId="2" borderId="17" xfId="0" applyFont="1" applyFill="1" applyBorder="1" applyAlignment="1">
      <alignment horizontal="left" wrapText="1"/>
    </xf>
    <xf numFmtId="0" fontId="4" fillId="4" borderId="6" xfId="0" applyFont="1" applyFill="1" applyBorder="1" applyAlignment="1">
      <alignment horizontal="center"/>
    </xf>
    <xf numFmtId="0" fontId="4" fillId="0" borderId="4" xfId="0" applyFont="1" applyBorder="1"/>
    <xf numFmtId="0" fontId="25" fillId="2" borderId="0" xfId="0" applyFont="1" applyFill="1" applyBorder="1"/>
    <xf numFmtId="2" fontId="2" fillId="0" borderId="0" xfId="0" applyNumberFormat="1" applyFont="1"/>
    <xf numFmtId="2" fontId="0" fillId="0" borderId="0" xfId="0" applyNumberFormat="1"/>
    <xf numFmtId="0" fontId="4" fillId="0" borderId="22" xfId="0" applyFont="1" applyFill="1" applyBorder="1" applyAlignment="1">
      <alignment vertical="top" wrapText="1"/>
    </xf>
    <xf numFmtId="0" fontId="3" fillId="2" borderId="0" xfId="0" applyFont="1" applyFill="1" applyBorder="1" applyAlignment="1">
      <alignment horizontal="left" wrapText="1"/>
    </xf>
    <xf numFmtId="0" fontId="3" fillId="2" borderId="4" xfId="0" applyFont="1" applyFill="1" applyBorder="1" applyAlignment="1">
      <alignment horizontal="left" wrapText="1"/>
    </xf>
    <xf numFmtId="0" fontId="24" fillId="2" borderId="0" xfId="0" applyFont="1" applyFill="1" applyBorder="1" applyAlignment="1">
      <alignment horizontal="left" wrapText="1"/>
    </xf>
  </cellXfs>
  <cellStyles count="2">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A-QC_in-progress\Anthy_CA-GREET2.0_v161_LFG-L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FB\SHARED\FUELS\Low_Carbon_Fuel_Standard\Methods%202A-2B\GREET%20Models\GREET%202013\Modifications%20for%20CA-GREET%202013\Modified%20GREET\TIER%201\CA-GREET2.0_v175_Anthy%20draft_see%20Petroleum%20ta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FB\SHARED\FUELS\Low_Carbon_Fuel_Standard\Methods%202A-2B\GREET%20Models\GREET%202013\Modifications%20for%20CA-GREET%202013\Comparison\Pathway%20CI%20Comparison\CaRFG_calculator_Anth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T1 Calculator"/>
      <sheetName val="Inputs"/>
      <sheetName val="Results"/>
      <sheetName val="Petroleum"/>
      <sheetName val="NG"/>
      <sheetName val="MeOH&amp;FTD"/>
      <sheetName val="EtOH"/>
      <sheetName val="Electric"/>
      <sheetName val="Hydrogen"/>
      <sheetName val="BioOil"/>
      <sheetName val="Algae"/>
      <sheetName val="RNG"/>
      <sheetName val="Pyrolysis"/>
      <sheetName val="Fuel_Prod_TS"/>
      <sheetName val="EF_TS"/>
      <sheetName val="E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E-D Additives"/>
      <sheetName val="JetFuel_WTP"/>
      <sheetName val="JetFuel_PTWa"/>
      <sheetName val="JetFuel_WTWa"/>
      <sheetName val="MarineFuel_PTH"/>
      <sheetName val="MarineFuel_WTH"/>
      <sheetName val="Dist_Spec"/>
      <sheetName val="Forecast_Specs"/>
      <sheetName val="Forecast_Deleted"/>
      <sheetName val="Anthy_CA-GREET2.0_v161_LFG-LNG"/>
    </sheetNames>
    <sheetDataSet>
      <sheetData sheetId="0"/>
      <sheetData sheetId="1">
        <row r="1294">
          <cell r="B1294">
            <v>0</v>
          </cell>
        </row>
      </sheetData>
      <sheetData sheetId="2">
        <row r="9">
          <cell r="E9">
            <v>2010</v>
          </cell>
        </row>
        <row r="16">
          <cell r="E16">
            <v>2</v>
          </cell>
        </row>
        <row r="38">
          <cell r="F38">
            <v>0.5</v>
          </cell>
        </row>
        <row r="39">
          <cell r="F39">
            <v>0.5</v>
          </cell>
        </row>
        <row r="71">
          <cell r="H71">
            <v>0.89235339999999996</v>
          </cell>
          <cell r="L71">
            <v>0.95729285325576896</v>
          </cell>
        </row>
        <row r="104">
          <cell r="G104">
            <v>1</v>
          </cell>
          <cell r="H104">
            <v>4</v>
          </cell>
        </row>
        <row r="108">
          <cell r="F108">
            <v>0.22999999999999998</v>
          </cell>
        </row>
        <row r="136">
          <cell r="F136">
            <v>1</v>
          </cell>
        </row>
        <row r="137">
          <cell r="F137">
            <v>1</v>
          </cell>
        </row>
        <row r="138">
          <cell r="F138">
            <v>1</v>
          </cell>
        </row>
        <row r="139">
          <cell r="F139">
            <v>1</v>
          </cell>
        </row>
        <row r="159">
          <cell r="F159">
            <v>0.2</v>
          </cell>
        </row>
        <row r="268">
          <cell r="F268">
            <v>1</v>
          </cell>
          <cell r="G268">
            <v>0</v>
          </cell>
          <cell r="H268">
            <v>0</v>
          </cell>
          <cell r="I268">
            <v>0</v>
          </cell>
          <cell r="J268">
            <v>0</v>
          </cell>
          <cell r="K268">
            <v>0</v>
          </cell>
          <cell r="L268">
            <v>0</v>
          </cell>
          <cell r="N268">
            <v>0</v>
          </cell>
        </row>
        <row r="281">
          <cell r="K281">
            <v>7000</v>
          </cell>
        </row>
        <row r="291">
          <cell r="F291" t="str">
            <v>Century</v>
          </cell>
        </row>
        <row r="292">
          <cell r="F292" t="str">
            <v>Winrock</v>
          </cell>
        </row>
        <row r="293">
          <cell r="F293" t="str">
            <v>avg new param</v>
          </cell>
        </row>
        <row r="294">
          <cell r="F294" t="str">
            <v>HEATH</v>
          </cell>
        </row>
        <row r="295">
          <cell r="F295" t="str">
            <v>Conventional Till</v>
          </cell>
        </row>
        <row r="296">
          <cell r="F296" t="str">
            <v>No</v>
          </cell>
        </row>
        <row r="348">
          <cell r="E348">
            <v>1</v>
          </cell>
        </row>
        <row r="352">
          <cell r="F352">
            <v>2.72</v>
          </cell>
        </row>
        <row r="440">
          <cell r="F440">
            <v>80</v>
          </cell>
        </row>
        <row r="458">
          <cell r="F458">
            <v>21</v>
          </cell>
        </row>
        <row r="483">
          <cell r="F483">
            <v>16559.729325985903</v>
          </cell>
        </row>
        <row r="496">
          <cell r="E496">
            <v>3592</v>
          </cell>
        </row>
        <row r="499">
          <cell r="E499">
            <v>2</v>
          </cell>
        </row>
        <row r="563">
          <cell r="G563">
            <v>0.77200000000000002</v>
          </cell>
        </row>
        <row r="564">
          <cell r="G564">
            <v>0.182</v>
          </cell>
        </row>
        <row r="567">
          <cell r="G567">
            <v>0.115</v>
          </cell>
        </row>
        <row r="628">
          <cell r="F628">
            <v>0.1</v>
          </cell>
        </row>
        <row r="641">
          <cell r="F641">
            <v>0</v>
          </cell>
        </row>
        <row r="654">
          <cell r="E654">
            <v>40</v>
          </cell>
        </row>
        <row r="656">
          <cell r="E656">
            <v>0.85</v>
          </cell>
        </row>
        <row r="874">
          <cell r="F874">
            <v>357</v>
          </cell>
        </row>
        <row r="911">
          <cell r="F911">
            <v>697.2</v>
          </cell>
        </row>
        <row r="912">
          <cell r="F912">
            <v>5074.62</v>
          </cell>
        </row>
        <row r="975">
          <cell r="F975">
            <v>1597.5283422282257</v>
          </cell>
          <cell r="H975">
            <v>192.95296718805753</v>
          </cell>
          <cell r="I975">
            <v>5.5</v>
          </cell>
          <cell r="J975">
            <v>1597.5283422282257</v>
          </cell>
          <cell r="L975">
            <v>192.95296718805753</v>
          </cell>
          <cell r="M975">
            <v>5.5</v>
          </cell>
          <cell r="N975">
            <v>1597.5283422282257</v>
          </cell>
          <cell r="P975">
            <v>192.95296718805753</v>
          </cell>
          <cell r="Q975">
            <v>5.5</v>
          </cell>
          <cell r="R975">
            <v>1597.5283422282257</v>
          </cell>
          <cell r="T975">
            <v>192.95296718805753</v>
          </cell>
          <cell r="U975">
            <v>5.5</v>
          </cell>
          <cell r="V975">
            <v>1597.5283422282257</v>
          </cell>
          <cell r="X975">
            <v>192.95296718805753</v>
          </cell>
          <cell r="Y975">
            <v>5.5</v>
          </cell>
          <cell r="Z975">
            <v>1597.5283422282257</v>
          </cell>
          <cell r="AB975">
            <v>192.95296718805753</v>
          </cell>
          <cell r="AC975">
            <v>5.5</v>
          </cell>
          <cell r="AD975">
            <v>1597.5283422282257</v>
          </cell>
          <cell r="AF975">
            <v>192.95296718805753</v>
          </cell>
          <cell r="AG975">
            <v>5.5</v>
          </cell>
          <cell r="AH975">
            <v>1695.8775659506186</v>
          </cell>
          <cell r="AJ975">
            <v>193.12957032265797</v>
          </cell>
          <cell r="AK975">
            <v>5.5</v>
          </cell>
          <cell r="AL975">
            <v>1695.8775659506186</v>
          </cell>
          <cell r="AN975">
            <v>193.12957032265797</v>
          </cell>
          <cell r="AO975">
            <v>5.5</v>
          </cell>
          <cell r="AP975">
            <v>1480.0685170420011</v>
          </cell>
          <cell r="AR975">
            <v>196.10268455565142</v>
          </cell>
          <cell r="AS975">
            <v>5.5</v>
          </cell>
          <cell r="AT975">
            <v>1568.3898234619219</v>
          </cell>
          <cell r="AV975">
            <v>197.991545111861</v>
          </cell>
          <cell r="AW975">
            <v>5.5</v>
          </cell>
          <cell r="AX975">
            <v>1568.3898234619219</v>
          </cell>
          <cell r="AZ975">
            <v>197.991545111861</v>
          </cell>
          <cell r="BA975">
            <v>5.5</v>
          </cell>
          <cell r="BB975">
            <v>1568.3898234619219</v>
          </cell>
          <cell r="BD975">
            <v>197.991545111861</v>
          </cell>
          <cell r="BE975">
            <v>5.5</v>
          </cell>
          <cell r="BF975">
            <v>1568.3898234619219</v>
          </cell>
          <cell r="BH975">
            <v>197.991545111861</v>
          </cell>
          <cell r="BI975">
            <v>5.5</v>
          </cell>
          <cell r="BJ975">
            <v>1568.3898234619219</v>
          </cell>
          <cell r="BL975">
            <v>197.991545111861</v>
          </cell>
          <cell r="BM975">
            <v>5.5</v>
          </cell>
          <cell r="BN975">
            <v>1568.3898234619219</v>
          </cell>
          <cell r="BP975">
            <v>197.991545111861</v>
          </cell>
          <cell r="BQ975">
            <v>5.5</v>
          </cell>
          <cell r="BR975">
            <v>1320.7405623179513</v>
          </cell>
          <cell r="BT975">
            <v>218.60041125901279</v>
          </cell>
          <cell r="BU975">
            <v>5.5</v>
          </cell>
        </row>
        <row r="976">
          <cell r="F976">
            <v>1597.5283422282257</v>
          </cell>
          <cell r="H976">
            <v>192.95296718805753</v>
          </cell>
          <cell r="I976">
            <v>11.193751158513829</v>
          </cell>
          <cell r="J976">
            <v>1597.5283422282257</v>
          </cell>
          <cell r="L976">
            <v>192.95296718805753</v>
          </cell>
          <cell r="M976">
            <v>11.193751158513829</v>
          </cell>
          <cell r="N976">
            <v>1597.5283422282257</v>
          </cell>
          <cell r="P976">
            <v>192.95296718805753</v>
          </cell>
          <cell r="Q976">
            <v>11.193751158513829</v>
          </cell>
          <cell r="R976">
            <v>1597.5283422282257</v>
          </cell>
          <cell r="T976">
            <v>192.95296718805753</v>
          </cell>
          <cell r="U976">
            <v>11.193751158513829</v>
          </cell>
          <cell r="V976">
            <v>1597.5283422282257</v>
          </cell>
          <cell r="X976">
            <v>192.95296718805753</v>
          </cell>
          <cell r="Y976">
            <v>11.193751158513829</v>
          </cell>
          <cell r="Z976">
            <v>1597.5283422282257</v>
          </cell>
          <cell r="AB976">
            <v>192.95296718805753</v>
          </cell>
          <cell r="AC976">
            <v>11.193751158513829</v>
          </cell>
          <cell r="AD976">
            <v>1597.5283422282257</v>
          </cell>
          <cell r="AF976">
            <v>192.95296718805753</v>
          </cell>
          <cell r="AG976">
            <v>11.193751158513829</v>
          </cell>
          <cell r="AH976">
            <v>1695.8775659506186</v>
          </cell>
          <cell r="AJ976">
            <v>193.12957032265797</v>
          </cell>
          <cell r="AK976">
            <v>11.18505517508817</v>
          </cell>
          <cell r="AL976">
            <v>1695.8775659506186</v>
          </cell>
          <cell r="AN976">
            <v>193.12957032265797</v>
          </cell>
          <cell r="AO976">
            <v>11.18505517508817</v>
          </cell>
          <cell r="AP976">
            <v>1480.0685170420011</v>
          </cell>
          <cell r="AR976">
            <v>196.10268455565142</v>
          </cell>
          <cell r="AS976">
            <v>11.098764940070661</v>
          </cell>
          <cell r="AT976">
            <v>1568.3898234619219</v>
          </cell>
          <cell r="AV976">
            <v>197.991545111861</v>
          </cell>
          <cell r="AW976">
            <v>11.854449636594074</v>
          </cell>
          <cell r="AX976">
            <v>1568.3898234619219</v>
          </cell>
          <cell r="AZ976">
            <v>197.991545111861</v>
          </cell>
          <cell r="BA976">
            <v>11.854449636594074</v>
          </cell>
          <cell r="BB976">
            <v>1568.3898234619219</v>
          </cell>
          <cell r="BD976">
            <v>197.991545111861</v>
          </cell>
          <cell r="BE976">
            <v>11.854449636594074</v>
          </cell>
          <cell r="BF976">
            <v>1568.3898234619219</v>
          </cell>
          <cell r="BH976">
            <v>197.991545111861</v>
          </cell>
          <cell r="BI976">
            <v>11.854449636594074</v>
          </cell>
          <cell r="BJ976">
            <v>1568.3898234619219</v>
          </cell>
          <cell r="BL976">
            <v>197.991545111861</v>
          </cell>
          <cell r="BM976">
            <v>11.854449636594074</v>
          </cell>
          <cell r="BN976">
            <v>1568.3898234619219</v>
          </cell>
          <cell r="BP976">
            <v>197.991545111861</v>
          </cell>
          <cell r="BQ976">
            <v>11.854449636594074</v>
          </cell>
          <cell r="BR976">
            <v>1320.7405623179513</v>
          </cell>
          <cell r="BT976">
            <v>218.60041125901279</v>
          </cell>
          <cell r="BU976">
            <v>10.985821052068065</v>
          </cell>
        </row>
        <row r="977">
          <cell r="F977">
            <v>1528.3841583482044</v>
          </cell>
          <cell r="H977">
            <v>191.21957479270881</v>
          </cell>
          <cell r="I977">
            <v>16.795152536202789</v>
          </cell>
          <cell r="J977">
            <v>1528.3841583482044</v>
          </cell>
          <cell r="L977">
            <v>191.21957479270881</v>
          </cell>
          <cell r="M977">
            <v>16.795152536202789</v>
          </cell>
          <cell r="N977">
            <v>1528.3841583482044</v>
          </cell>
          <cell r="P977">
            <v>191.21957479270881</v>
          </cell>
          <cell r="Q977">
            <v>16.795152536202789</v>
          </cell>
          <cell r="R977">
            <v>1528.3841583482044</v>
          </cell>
          <cell r="T977">
            <v>191.21957479270881</v>
          </cell>
          <cell r="U977">
            <v>16.795152536202789</v>
          </cell>
          <cell r="V977">
            <v>1528.3841583482044</v>
          </cell>
          <cell r="X977">
            <v>191.21957479270881</v>
          </cell>
          <cell r="Y977">
            <v>16.795152536202789</v>
          </cell>
          <cell r="Z977">
            <v>1528.3841583482044</v>
          </cell>
          <cell r="AB977">
            <v>191.21957479270881</v>
          </cell>
          <cell r="AC977">
            <v>16.795152536202789</v>
          </cell>
          <cell r="AD977">
            <v>1528.3841583482044</v>
          </cell>
          <cell r="AF977">
            <v>191.21957479270881</v>
          </cell>
          <cell r="AG977">
            <v>16.795152536202789</v>
          </cell>
          <cell r="AH977">
            <v>1629.8923480467824</v>
          </cell>
          <cell r="AJ977">
            <v>190.72967462501165</v>
          </cell>
          <cell r="AK977">
            <v>16.703967381710019</v>
          </cell>
          <cell r="AL977">
            <v>1629.8923480467824</v>
          </cell>
          <cell r="AN977">
            <v>190.72967462501165</v>
          </cell>
          <cell r="AO977">
            <v>16.703967381710019</v>
          </cell>
          <cell r="AP977">
            <v>1423.3050068617645</v>
          </cell>
          <cell r="AR977">
            <v>193.83818547753896</v>
          </cell>
          <cell r="AS977">
            <v>16.522366492575355</v>
          </cell>
          <cell r="AT977">
            <v>1515.6000853767582</v>
          </cell>
          <cell r="AV977">
            <v>196.34000871346967</v>
          </cell>
          <cell r="AW977">
            <v>17.432156124014231</v>
          </cell>
          <cell r="AX977">
            <v>1515.6000853767582</v>
          </cell>
          <cell r="AZ977">
            <v>196.34000871346967</v>
          </cell>
          <cell r="BA977">
            <v>17.432156124014231</v>
          </cell>
          <cell r="BB977">
            <v>1515.6000853767582</v>
          </cell>
          <cell r="BD977">
            <v>196.34000871346967</v>
          </cell>
          <cell r="BE977">
            <v>17.432156124014231</v>
          </cell>
          <cell r="BF977">
            <v>1515.6000853767582</v>
          </cell>
          <cell r="BH977">
            <v>196.34000871346967</v>
          </cell>
          <cell r="BI977">
            <v>17.432156124014231</v>
          </cell>
          <cell r="BJ977">
            <v>1515.6000853767582</v>
          </cell>
          <cell r="BL977">
            <v>196.34000871346967</v>
          </cell>
          <cell r="BM977">
            <v>17.432156124014231</v>
          </cell>
          <cell r="BN977">
            <v>1515.6000853767582</v>
          </cell>
          <cell r="BP977">
            <v>196.34000871346967</v>
          </cell>
          <cell r="BQ977">
            <v>17.432156124014231</v>
          </cell>
          <cell r="BR977">
            <v>1281.8399084837597</v>
          </cell>
          <cell r="BT977">
            <v>202.69007963397061</v>
          </cell>
          <cell r="BU977">
            <v>18.100343746724722</v>
          </cell>
        </row>
        <row r="978">
          <cell r="F978">
            <v>1459.2399744681832</v>
          </cell>
          <cell r="H978">
            <v>189.4861823973601</v>
          </cell>
          <cell r="I978">
            <v>22.396553913891747</v>
          </cell>
          <cell r="J978">
            <v>1459.2399744681832</v>
          </cell>
          <cell r="L978">
            <v>189.4861823973601</v>
          </cell>
          <cell r="M978">
            <v>22.396553913891747</v>
          </cell>
          <cell r="N978">
            <v>1459.2399744681832</v>
          </cell>
          <cell r="P978">
            <v>189.4861823973601</v>
          </cell>
          <cell r="Q978">
            <v>22.396553913891747</v>
          </cell>
          <cell r="R978">
            <v>1459.2399744681832</v>
          </cell>
          <cell r="T978">
            <v>189.4861823973601</v>
          </cell>
          <cell r="U978">
            <v>22.396553913891747</v>
          </cell>
          <cell r="V978">
            <v>1459.2399744681832</v>
          </cell>
          <cell r="X978">
            <v>189.4861823973601</v>
          </cell>
          <cell r="Y978">
            <v>22.396553913891747</v>
          </cell>
          <cell r="Z978">
            <v>1459.2399744681832</v>
          </cell>
          <cell r="AB978">
            <v>189.4861823973601</v>
          </cell>
          <cell r="AC978">
            <v>22.396553913891747</v>
          </cell>
          <cell r="AD978">
            <v>1459.2399744681832</v>
          </cell>
          <cell r="AF978">
            <v>189.4861823973601</v>
          </cell>
          <cell r="AG978">
            <v>22.396553913891747</v>
          </cell>
          <cell r="AH978">
            <v>1563.9071301429465</v>
          </cell>
          <cell r="AJ978">
            <v>188.32977892736534</v>
          </cell>
          <cell r="AK978">
            <v>22.222879588331867</v>
          </cell>
          <cell r="AL978">
            <v>1563.9071301429465</v>
          </cell>
          <cell r="AN978">
            <v>188.32977892736534</v>
          </cell>
          <cell r="AO978">
            <v>22.222879588331867</v>
          </cell>
          <cell r="AP978">
            <v>1366.5414966815276</v>
          </cell>
          <cell r="AR978">
            <v>191.57368639942649</v>
          </cell>
          <cell r="AS978">
            <v>21.945968045080047</v>
          </cell>
          <cell r="AT978">
            <v>1462.8103472915948</v>
          </cell>
          <cell r="AV978">
            <v>194.68847231507834</v>
          </cell>
          <cell r="AW978">
            <v>23.009862611434389</v>
          </cell>
          <cell r="AX978">
            <v>1462.8103472915948</v>
          </cell>
          <cell r="AZ978">
            <v>194.68847231507834</v>
          </cell>
          <cell r="BA978">
            <v>23.009862611434389</v>
          </cell>
          <cell r="BB978">
            <v>1462.8103472915948</v>
          </cell>
          <cell r="BD978">
            <v>194.68847231507834</v>
          </cell>
          <cell r="BE978">
            <v>23.009862611434389</v>
          </cell>
          <cell r="BF978">
            <v>1462.8103472915948</v>
          </cell>
          <cell r="BH978">
            <v>194.68847231507834</v>
          </cell>
          <cell r="BI978">
            <v>23.009862611434389</v>
          </cell>
          <cell r="BJ978">
            <v>1462.8103472915948</v>
          </cell>
          <cell r="BL978">
            <v>194.68847231507834</v>
          </cell>
          <cell r="BM978">
            <v>23.009862611434389</v>
          </cell>
          <cell r="BN978">
            <v>1462.8103472915948</v>
          </cell>
          <cell r="BP978">
            <v>194.68847231507834</v>
          </cell>
          <cell r="BQ978">
            <v>23.009862611434389</v>
          </cell>
          <cell r="BR978">
            <v>1242.9392546495681</v>
          </cell>
          <cell r="BT978">
            <v>186.77974800892844</v>
          </cell>
          <cell r="BU978">
            <v>25.214866441381378</v>
          </cell>
        </row>
        <row r="979">
          <cell r="F979">
            <v>1459.2399744681832</v>
          </cell>
          <cell r="H979">
            <v>189.4861823973601</v>
          </cell>
          <cell r="I979">
            <v>27.5</v>
          </cell>
          <cell r="J979">
            <v>1459.2399744681832</v>
          </cell>
          <cell r="L979">
            <v>189.4861823973601</v>
          </cell>
          <cell r="M979">
            <v>27.5</v>
          </cell>
          <cell r="N979">
            <v>1459.2399744681832</v>
          </cell>
          <cell r="P979">
            <v>189.4861823973601</v>
          </cell>
          <cell r="Q979">
            <v>27.5</v>
          </cell>
          <cell r="R979">
            <v>1459.2399744681832</v>
          </cell>
          <cell r="T979">
            <v>189.4861823973601</v>
          </cell>
          <cell r="U979">
            <v>27.5</v>
          </cell>
          <cell r="V979">
            <v>1459.2399744681832</v>
          </cell>
          <cell r="X979">
            <v>189.4861823973601</v>
          </cell>
          <cell r="Y979">
            <v>27.5</v>
          </cell>
          <cell r="Z979">
            <v>1459.2399744681832</v>
          </cell>
          <cell r="AB979">
            <v>189.4861823973601</v>
          </cell>
          <cell r="AC979">
            <v>27.5</v>
          </cell>
          <cell r="AD979">
            <v>1459.2399744681832</v>
          </cell>
          <cell r="AF979">
            <v>189.4861823973601</v>
          </cell>
          <cell r="AG979">
            <v>27.5</v>
          </cell>
          <cell r="AH979">
            <v>1563.9071301429465</v>
          </cell>
          <cell r="AJ979">
            <v>188.32977892736534</v>
          </cell>
          <cell r="AK979">
            <v>27.5</v>
          </cell>
          <cell r="AL979">
            <v>1563.9071301429465</v>
          </cell>
          <cell r="AN979">
            <v>188.32977892736534</v>
          </cell>
          <cell r="AO979">
            <v>27.5</v>
          </cell>
          <cell r="AP979">
            <v>1366.5414966815276</v>
          </cell>
          <cell r="AR979">
            <v>191.57368639942649</v>
          </cell>
          <cell r="AS979">
            <v>27.5</v>
          </cell>
          <cell r="AT979">
            <v>1462.8103472915948</v>
          </cell>
          <cell r="AV979">
            <v>194.68847231507834</v>
          </cell>
          <cell r="AW979">
            <v>27.5</v>
          </cell>
          <cell r="AX979">
            <v>1462.8103472915948</v>
          </cell>
          <cell r="AZ979">
            <v>194.68847231507834</v>
          </cell>
          <cell r="BA979">
            <v>27.5</v>
          </cell>
          <cell r="BB979">
            <v>1462.8103472915948</v>
          </cell>
          <cell r="BD979">
            <v>194.68847231507834</v>
          </cell>
          <cell r="BE979">
            <v>27.5</v>
          </cell>
          <cell r="BF979">
            <v>1462.8103472915948</v>
          </cell>
          <cell r="BH979">
            <v>194.68847231507834</v>
          </cell>
          <cell r="BI979">
            <v>27.5</v>
          </cell>
          <cell r="BJ979">
            <v>1462.8103472915948</v>
          </cell>
          <cell r="BL979">
            <v>194.68847231507834</v>
          </cell>
          <cell r="BM979">
            <v>27.5</v>
          </cell>
          <cell r="BN979">
            <v>1462.8103472915948</v>
          </cell>
          <cell r="BP979">
            <v>194.68847231507834</v>
          </cell>
          <cell r="BQ979">
            <v>27.5</v>
          </cell>
          <cell r="BR979">
            <v>1242.9392546495681</v>
          </cell>
          <cell r="BT979">
            <v>186.77974800892844</v>
          </cell>
          <cell r="BU979">
            <v>27.5</v>
          </cell>
        </row>
        <row r="980">
          <cell r="F980">
            <v>330.32770570094954</v>
          </cell>
          <cell r="H980">
            <v>289.59546377049156</v>
          </cell>
          <cell r="I980">
            <v>24.991312383731664</v>
          </cell>
          <cell r="J980">
            <v>330.32770570094954</v>
          </cell>
          <cell r="L980">
            <v>289.59546377049156</v>
          </cell>
          <cell r="M980">
            <v>24.991312383731664</v>
          </cell>
          <cell r="N980">
            <v>330.32770570094954</v>
          </cell>
          <cell r="P980">
            <v>289.59546377049156</v>
          </cell>
          <cell r="Q980">
            <v>24.991312383731664</v>
          </cell>
          <cell r="R980">
            <v>330.32770570094954</v>
          </cell>
          <cell r="T980">
            <v>289.59546377049156</v>
          </cell>
          <cell r="U980">
            <v>24.991312383731664</v>
          </cell>
          <cell r="V980">
            <v>330.32770570094954</v>
          </cell>
          <cell r="X980">
            <v>289.59546377049156</v>
          </cell>
          <cell r="Y980">
            <v>24.991312383731664</v>
          </cell>
          <cell r="Z980">
            <v>330.32770570094954</v>
          </cell>
          <cell r="AB980">
            <v>289.59546377049156</v>
          </cell>
          <cell r="AC980">
            <v>24.991312383731664</v>
          </cell>
          <cell r="AD980">
            <v>330.32770570094954</v>
          </cell>
          <cell r="AF980">
            <v>289.59546377049156</v>
          </cell>
          <cell r="AG980">
            <v>24.991312383731664</v>
          </cell>
          <cell r="AH980">
            <v>355.24571755137117</v>
          </cell>
          <cell r="AJ980">
            <v>289.74499243483797</v>
          </cell>
          <cell r="AK980">
            <v>24.984829381056731</v>
          </cell>
          <cell r="AL980">
            <v>355.24571755137117</v>
          </cell>
          <cell r="AN980">
            <v>289.74499243483797</v>
          </cell>
          <cell r="AO980">
            <v>24.984829381056731</v>
          </cell>
          <cell r="AP980">
            <v>305.3569976145256</v>
          </cell>
          <cell r="AR980">
            <v>285.31616970974557</v>
          </cell>
          <cell r="AS980">
            <v>24.946652365482393</v>
          </cell>
          <cell r="AT980">
            <v>311.01750990062897</v>
          </cell>
          <cell r="AV980">
            <v>292.56989320526623</v>
          </cell>
          <cell r="AW980">
            <v>25.018009610663007</v>
          </cell>
          <cell r="AX980">
            <v>311.01750990062897</v>
          </cell>
          <cell r="AZ980">
            <v>292.56989320526623</v>
          </cell>
          <cell r="BA980">
            <v>25.018009610663007</v>
          </cell>
          <cell r="BB980">
            <v>311.01750990062897</v>
          </cell>
          <cell r="BD980">
            <v>292.56989320526623</v>
          </cell>
          <cell r="BE980">
            <v>25.018009610663007</v>
          </cell>
          <cell r="BF980">
            <v>311.01750990062897</v>
          </cell>
          <cell r="BH980">
            <v>292.56989320526623</v>
          </cell>
          <cell r="BI980">
            <v>25.018009610663007</v>
          </cell>
          <cell r="BJ980">
            <v>311.01750990062897</v>
          </cell>
          <cell r="BL980">
            <v>292.56989320526623</v>
          </cell>
          <cell r="BM980">
            <v>25.018009610663007</v>
          </cell>
          <cell r="BN980">
            <v>311.01750990062897</v>
          </cell>
          <cell r="BP980">
            <v>292.56989320526623</v>
          </cell>
          <cell r="BQ980">
            <v>25.018009610663007</v>
          </cell>
          <cell r="BR980">
            <v>204.86297917730266</v>
          </cell>
          <cell r="BT980">
            <v>243.63591287314131</v>
          </cell>
          <cell r="BU980">
            <v>24.690911651979061</v>
          </cell>
        </row>
        <row r="981">
          <cell r="F981">
            <v>261.02147427579195</v>
          </cell>
          <cell r="H981">
            <v>291.79391380092812</v>
          </cell>
          <cell r="I981">
            <v>29.06483484847254</v>
          </cell>
          <cell r="J981">
            <v>261.02147427579195</v>
          </cell>
          <cell r="L981">
            <v>291.79391380092812</v>
          </cell>
          <cell r="M981">
            <v>29.06483484847254</v>
          </cell>
          <cell r="N981">
            <v>261.02147427579195</v>
          </cell>
          <cell r="P981">
            <v>291.79391380092812</v>
          </cell>
          <cell r="Q981">
            <v>29.06483484847254</v>
          </cell>
          <cell r="R981">
            <v>261.02147427579195</v>
          </cell>
          <cell r="T981">
            <v>291.79391380092812</v>
          </cell>
          <cell r="U981">
            <v>29.06483484847254</v>
          </cell>
          <cell r="V981">
            <v>261.02147427579195</v>
          </cell>
          <cell r="X981">
            <v>291.79391380092812</v>
          </cell>
          <cell r="Y981">
            <v>29.06483484847254</v>
          </cell>
          <cell r="Z981">
            <v>261.02147427579195</v>
          </cell>
          <cell r="AB981">
            <v>291.79391380092812</v>
          </cell>
          <cell r="AC981">
            <v>29.06483484847254</v>
          </cell>
          <cell r="AD981">
            <v>261.02147427579195</v>
          </cell>
          <cell r="AF981">
            <v>291.79391380092812</v>
          </cell>
          <cell r="AG981">
            <v>29.06483484847254</v>
          </cell>
          <cell r="AH981">
            <v>280.41686019737335</v>
          </cell>
          <cell r="AJ981">
            <v>291.89574632927878</v>
          </cell>
          <cell r="AK981">
            <v>29.063093125037245</v>
          </cell>
          <cell r="AL981">
            <v>280.41686019737335</v>
          </cell>
          <cell r="AN981">
            <v>291.89574632927878</v>
          </cell>
          <cell r="AO981">
            <v>29.063093125037245</v>
          </cell>
          <cell r="AP981">
            <v>240.90141960956083</v>
          </cell>
          <cell r="AR981">
            <v>287.41609468041463</v>
          </cell>
          <cell r="AS981">
            <v>29.042195172378282</v>
          </cell>
          <cell r="AT981">
            <v>241.79431356150366</v>
          </cell>
          <cell r="AV981">
            <v>295.44636359914455</v>
          </cell>
          <cell r="AW981">
            <v>29.067150669940474</v>
          </cell>
          <cell r="AX981">
            <v>241.79431356150366</v>
          </cell>
          <cell r="AZ981">
            <v>295.44636359914455</v>
          </cell>
          <cell r="BA981">
            <v>29.067150669940474</v>
          </cell>
          <cell r="BB981">
            <v>241.79431356150366</v>
          </cell>
          <cell r="BD981">
            <v>295.44636359914455</v>
          </cell>
          <cell r="BE981">
            <v>29.067150669940474</v>
          </cell>
          <cell r="BF981">
            <v>241.79431356150366</v>
          </cell>
          <cell r="BH981">
            <v>295.44636359914455</v>
          </cell>
          <cell r="BI981">
            <v>29.067150669940474</v>
          </cell>
          <cell r="BJ981">
            <v>241.79431356150366</v>
          </cell>
          <cell r="BL981">
            <v>295.44636359914455</v>
          </cell>
          <cell r="BM981">
            <v>29.067150669940474</v>
          </cell>
          <cell r="BN981">
            <v>241.79431356150366</v>
          </cell>
          <cell r="BP981">
            <v>295.44636359914455</v>
          </cell>
          <cell r="BQ981">
            <v>29.067150669940474</v>
          </cell>
          <cell r="BR981">
            <v>172.89411148846739</v>
          </cell>
          <cell r="BT981">
            <v>244.56125239061731</v>
          </cell>
          <cell r="BU981">
            <v>28.700923832581015</v>
          </cell>
        </row>
        <row r="982">
          <cell r="F982">
            <v>191.71524285063435</v>
          </cell>
          <cell r="H982">
            <v>293.99236383136468</v>
          </cell>
          <cell r="I982">
            <v>33.138357313213412</v>
          </cell>
          <cell r="J982">
            <v>191.71524285063435</v>
          </cell>
          <cell r="L982">
            <v>293.99236383136468</v>
          </cell>
          <cell r="M982">
            <v>33.138357313213412</v>
          </cell>
          <cell r="N982">
            <v>191.71524285063435</v>
          </cell>
          <cell r="P982">
            <v>293.99236383136468</v>
          </cell>
          <cell r="Q982">
            <v>33.138357313213412</v>
          </cell>
          <cell r="R982">
            <v>191.71524285063435</v>
          </cell>
          <cell r="T982">
            <v>293.99236383136468</v>
          </cell>
          <cell r="U982">
            <v>33.138357313213412</v>
          </cell>
          <cell r="V982">
            <v>191.71524285063435</v>
          </cell>
          <cell r="X982">
            <v>293.99236383136468</v>
          </cell>
          <cell r="Y982">
            <v>33.138357313213412</v>
          </cell>
          <cell r="Z982">
            <v>191.71524285063435</v>
          </cell>
          <cell r="AB982">
            <v>293.99236383136468</v>
          </cell>
          <cell r="AC982">
            <v>33.138357313213412</v>
          </cell>
          <cell r="AD982">
            <v>191.71524285063435</v>
          </cell>
          <cell r="AF982">
            <v>293.99236383136468</v>
          </cell>
          <cell r="AG982">
            <v>33.138357313213412</v>
          </cell>
          <cell r="AH982">
            <v>205.58800284337548</v>
          </cell>
          <cell r="AJ982">
            <v>294.04650022371959</v>
          </cell>
          <cell r="AK982">
            <v>33.141356869017756</v>
          </cell>
          <cell r="AL982">
            <v>205.58800284337548</v>
          </cell>
          <cell r="AN982">
            <v>294.04650022371959</v>
          </cell>
          <cell r="AO982">
            <v>33.141356869017756</v>
          </cell>
          <cell r="AP982">
            <v>176.44584160459604</v>
          </cell>
          <cell r="AR982">
            <v>289.51601965108364</v>
          </cell>
          <cell r="AS982">
            <v>33.137737979274164</v>
          </cell>
          <cell r="AT982">
            <v>172.57111722237838</v>
          </cell>
          <cell r="AV982">
            <v>298.32283399302293</v>
          </cell>
          <cell r="AW982">
            <v>33.116291729217934</v>
          </cell>
          <cell r="AX982">
            <v>172.57111722237838</v>
          </cell>
          <cell r="AZ982">
            <v>298.32283399302293</v>
          </cell>
          <cell r="BA982">
            <v>33.116291729217934</v>
          </cell>
          <cell r="BB982">
            <v>172.57111722237838</v>
          </cell>
          <cell r="BD982">
            <v>298.32283399302293</v>
          </cell>
          <cell r="BE982">
            <v>33.116291729217934</v>
          </cell>
          <cell r="BF982">
            <v>172.57111722237838</v>
          </cell>
          <cell r="BH982">
            <v>298.32283399302293</v>
          </cell>
          <cell r="BI982">
            <v>33.116291729217934</v>
          </cell>
          <cell r="BJ982">
            <v>172.57111722237838</v>
          </cell>
          <cell r="BL982">
            <v>298.32283399302293</v>
          </cell>
          <cell r="BM982">
            <v>33.116291729217934</v>
          </cell>
          <cell r="BN982">
            <v>172.57111722237838</v>
          </cell>
          <cell r="BP982">
            <v>298.32283399302293</v>
          </cell>
          <cell r="BQ982">
            <v>33.116291729217934</v>
          </cell>
          <cell r="BR982">
            <v>140.92524379963214</v>
          </cell>
          <cell r="BT982">
            <v>245.48659190809329</v>
          </cell>
          <cell r="BU982">
            <v>32.710936013182973</v>
          </cell>
        </row>
        <row r="983">
          <cell r="F983">
            <v>191.71524285063435</v>
          </cell>
          <cell r="H983">
            <v>293.99236383136468</v>
          </cell>
          <cell r="I983">
            <v>37.058823529411768</v>
          </cell>
          <cell r="J983">
            <v>191.71524285063435</v>
          </cell>
          <cell r="L983">
            <v>293.99236383136468</v>
          </cell>
          <cell r="M983">
            <v>37.058823529411768</v>
          </cell>
          <cell r="N983">
            <v>191.71524285063435</v>
          </cell>
          <cell r="P983">
            <v>293.99236383136468</v>
          </cell>
          <cell r="Q983">
            <v>37.058823529411768</v>
          </cell>
          <cell r="R983">
            <v>191.71524285063435</v>
          </cell>
          <cell r="T983">
            <v>293.99236383136468</v>
          </cell>
          <cell r="U983">
            <v>37.058823529411768</v>
          </cell>
          <cell r="V983">
            <v>191.71524285063435</v>
          </cell>
          <cell r="X983">
            <v>293.99236383136468</v>
          </cell>
          <cell r="Y983">
            <v>37.058823529411768</v>
          </cell>
          <cell r="Z983">
            <v>191.71524285063435</v>
          </cell>
          <cell r="AB983">
            <v>293.99236383136468</v>
          </cell>
          <cell r="AC983">
            <v>37.058823529411768</v>
          </cell>
          <cell r="AD983">
            <v>191.71524285063435</v>
          </cell>
          <cell r="AF983">
            <v>293.99236383136468</v>
          </cell>
          <cell r="AG983">
            <v>37.058823529411768</v>
          </cell>
          <cell r="AH983">
            <v>205.58800284337548</v>
          </cell>
          <cell r="AJ983">
            <v>294.04650022371959</v>
          </cell>
          <cell r="AK983">
            <v>37.058823529411768</v>
          </cell>
          <cell r="AL983">
            <v>205.58800284337548</v>
          </cell>
          <cell r="AN983">
            <v>294.04650022371959</v>
          </cell>
          <cell r="AO983">
            <v>37.058823529411768</v>
          </cell>
          <cell r="AP983">
            <v>176.44584160459604</v>
          </cell>
          <cell r="AR983">
            <v>289.51601965108364</v>
          </cell>
          <cell r="AS983">
            <v>37.058823529411768</v>
          </cell>
          <cell r="AT983">
            <v>172.57111722237838</v>
          </cell>
          <cell r="AV983">
            <v>298.32283399302293</v>
          </cell>
          <cell r="AW983">
            <v>37.058823529411768</v>
          </cell>
          <cell r="AX983">
            <v>172.57111722237838</v>
          </cell>
          <cell r="AZ983">
            <v>298.32283399302293</v>
          </cell>
          <cell r="BA983">
            <v>37.058823529411768</v>
          </cell>
          <cell r="BB983">
            <v>172.57111722237838</v>
          </cell>
          <cell r="BD983">
            <v>298.32283399302293</v>
          </cell>
          <cell r="BE983">
            <v>37.058823529411768</v>
          </cell>
          <cell r="BF983">
            <v>172.57111722237838</v>
          </cell>
          <cell r="BH983">
            <v>298.32283399302293</v>
          </cell>
          <cell r="BI983">
            <v>37.058823529411768</v>
          </cell>
          <cell r="BJ983">
            <v>172.57111722237838</v>
          </cell>
          <cell r="BL983">
            <v>298.32283399302293</v>
          </cell>
          <cell r="BM983">
            <v>37.058823529411768</v>
          </cell>
          <cell r="BN983">
            <v>172.57111722237838</v>
          </cell>
          <cell r="BP983">
            <v>298.32283399302293</v>
          </cell>
          <cell r="BQ983">
            <v>37.058823529411768</v>
          </cell>
          <cell r="BR983">
            <v>140.92524379963214</v>
          </cell>
          <cell r="BT983">
            <v>245.48659190809329</v>
          </cell>
          <cell r="BU983">
            <v>37.058823529411768</v>
          </cell>
        </row>
        <row r="984">
          <cell r="F984">
            <v>191.71524285063435</v>
          </cell>
          <cell r="H984">
            <v>293.99236383136468</v>
          </cell>
          <cell r="I984">
            <v>41.176470588235297</v>
          </cell>
          <cell r="J984">
            <v>191.71524285063435</v>
          </cell>
          <cell r="L984">
            <v>293.99236383136468</v>
          </cell>
          <cell r="M984">
            <v>41.176470588235297</v>
          </cell>
          <cell r="N984">
            <v>191.71524285063435</v>
          </cell>
          <cell r="P984">
            <v>293.99236383136468</v>
          </cell>
          <cell r="Q984">
            <v>41.176470588235297</v>
          </cell>
          <cell r="R984">
            <v>191.71524285063435</v>
          </cell>
          <cell r="T984">
            <v>293.99236383136468</v>
          </cell>
          <cell r="U984">
            <v>41.176470588235297</v>
          </cell>
          <cell r="V984">
            <v>191.71524285063435</v>
          </cell>
          <cell r="X984">
            <v>293.99236383136468</v>
          </cell>
          <cell r="Y984">
            <v>41.176470588235297</v>
          </cell>
          <cell r="Z984">
            <v>191.71524285063435</v>
          </cell>
          <cell r="AB984">
            <v>293.99236383136468</v>
          </cell>
          <cell r="AC984">
            <v>41.176470588235297</v>
          </cell>
          <cell r="AD984">
            <v>191.71524285063435</v>
          </cell>
          <cell r="AF984">
            <v>293.99236383136468</v>
          </cell>
          <cell r="AG984">
            <v>41.176470588235297</v>
          </cell>
          <cell r="AH984">
            <v>205.58800284337548</v>
          </cell>
          <cell r="AJ984">
            <v>294.04650022371959</v>
          </cell>
          <cell r="AK984">
            <v>41.176470588235297</v>
          </cell>
          <cell r="AL984">
            <v>205.58800284337548</v>
          </cell>
          <cell r="AN984">
            <v>294.04650022371959</v>
          </cell>
          <cell r="AO984">
            <v>41.176470588235297</v>
          </cell>
          <cell r="AP984">
            <v>176.44584160459604</v>
          </cell>
          <cell r="AR984">
            <v>289.51601965108364</v>
          </cell>
          <cell r="AS984">
            <v>41.176470588235297</v>
          </cell>
          <cell r="AT984">
            <v>172.57111722237838</v>
          </cell>
          <cell r="AV984">
            <v>298.32283399302293</v>
          </cell>
          <cell r="AW984">
            <v>41.176470588235297</v>
          </cell>
          <cell r="AX984">
            <v>172.57111722237838</v>
          </cell>
          <cell r="AZ984">
            <v>298.32283399302293</v>
          </cell>
          <cell r="BA984">
            <v>41.176470588235297</v>
          </cell>
          <cell r="BB984">
            <v>172.57111722237838</v>
          </cell>
          <cell r="BD984">
            <v>298.32283399302293</v>
          </cell>
          <cell r="BE984">
            <v>41.176470588235297</v>
          </cell>
          <cell r="BF984">
            <v>172.57111722237838</v>
          </cell>
          <cell r="BH984">
            <v>298.32283399302293</v>
          </cell>
          <cell r="BI984">
            <v>41.176470588235297</v>
          </cell>
          <cell r="BJ984">
            <v>172.57111722237838</v>
          </cell>
          <cell r="BL984">
            <v>298.32283399302293</v>
          </cell>
          <cell r="BM984">
            <v>41.176470588235297</v>
          </cell>
          <cell r="BN984">
            <v>172.57111722237838</v>
          </cell>
          <cell r="BP984">
            <v>298.32283399302293</v>
          </cell>
          <cell r="BQ984">
            <v>41.176470588235297</v>
          </cell>
          <cell r="BR984">
            <v>140.92524379963214</v>
          </cell>
          <cell r="BT984">
            <v>245.48659190809329</v>
          </cell>
          <cell r="BU984">
            <v>41.176470588235297</v>
          </cell>
        </row>
        <row r="985">
          <cell r="F985">
            <v>191.71524285063435</v>
          </cell>
          <cell r="H985">
            <v>293.99236383136468</v>
          </cell>
          <cell r="I985">
            <v>45.294117647058826</v>
          </cell>
          <cell r="J985">
            <v>191.71524285063435</v>
          </cell>
          <cell r="L985">
            <v>293.99236383136468</v>
          </cell>
          <cell r="M985">
            <v>45.294117647058826</v>
          </cell>
          <cell r="N985">
            <v>191.71524285063435</v>
          </cell>
          <cell r="P985">
            <v>293.99236383136468</v>
          </cell>
          <cell r="Q985">
            <v>45.294117647058826</v>
          </cell>
          <cell r="R985">
            <v>191.71524285063435</v>
          </cell>
          <cell r="T985">
            <v>293.99236383136468</v>
          </cell>
          <cell r="U985">
            <v>45.294117647058826</v>
          </cell>
          <cell r="V985">
            <v>191.71524285063435</v>
          </cell>
          <cell r="X985">
            <v>293.99236383136468</v>
          </cell>
          <cell r="Y985">
            <v>45.294117647058826</v>
          </cell>
          <cell r="Z985">
            <v>191.71524285063435</v>
          </cell>
          <cell r="AB985">
            <v>293.99236383136468</v>
          </cell>
          <cell r="AC985">
            <v>45.294117647058826</v>
          </cell>
          <cell r="AD985">
            <v>191.71524285063435</v>
          </cell>
          <cell r="AF985">
            <v>293.99236383136468</v>
          </cell>
          <cell r="AG985">
            <v>45.294117647058826</v>
          </cell>
          <cell r="AH985">
            <v>205.58800284337548</v>
          </cell>
          <cell r="AJ985">
            <v>294.04650022371959</v>
          </cell>
          <cell r="AK985">
            <v>45.294117647058826</v>
          </cell>
          <cell r="AL985">
            <v>205.58800284337548</v>
          </cell>
          <cell r="AN985">
            <v>294.04650022371959</v>
          </cell>
          <cell r="AO985">
            <v>45.294117647058826</v>
          </cell>
          <cell r="AP985">
            <v>176.44584160459604</v>
          </cell>
          <cell r="AR985">
            <v>289.51601965108364</v>
          </cell>
          <cell r="AS985">
            <v>45.294117647058826</v>
          </cell>
          <cell r="AT985">
            <v>172.57111722237838</v>
          </cell>
          <cell r="AV985">
            <v>298.32283399302293</v>
          </cell>
          <cell r="AW985">
            <v>45.294117647058826</v>
          </cell>
          <cell r="AX985">
            <v>172.57111722237838</v>
          </cell>
          <cell r="AZ985">
            <v>298.32283399302293</v>
          </cell>
          <cell r="BA985">
            <v>45.294117647058826</v>
          </cell>
          <cell r="BB985">
            <v>172.57111722237838</v>
          </cell>
          <cell r="BD985">
            <v>298.32283399302293</v>
          </cell>
          <cell r="BE985">
            <v>45.294117647058826</v>
          </cell>
          <cell r="BF985">
            <v>172.57111722237838</v>
          </cell>
          <cell r="BH985">
            <v>298.32283399302293</v>
          </cell>
          <cell r="BI985">
            <v>45.294117647058826</v>
          </cell>
          <cell r="BJ985">
            <v>172.57111722237838</v>
          </cell>
          <cell r="BL985">
            <v>298.32283399302293</v>
          </cell>
          <cell r="BM985">
            <v>45.294117647058826</v>
          </cell>
          <cell r="BN985">
            <v>172.57111722237838</v>
          </cell>
          <cell r="BP985">
            <v>298.32283399302293</v>
          </cell>
          <cell r="BQ985">
            <v>45.294117647058826</v>
          </cell>
          <cell r="BR985">
            <v>140.92524379963214</v>
          </cell>
          <cell r="BT985">
            <v>245.48659190809329</v>
          </cell>
          <cell r="BU985">
            <v>45.294117647058826</v>
          </cell>
        </row>
        <row r="986">
          <cell r="F986">
            <v>191.71524285063435</v>
          </cell>
          <cell r="H986">
            <v>293.99236383136468</v>
          </cell>
          <cell r="I986">
            <v>49.411764705882355</v>
          </cell>
          <cell r="J986">
            <v>191.71524285063435</v>
          </cell>
          <cell r="L986">
            <v>293.99236383136468</v>
          </cell>
          <cell r="M986">
            <v>49.411764705882355</v>
          </cell>
          <cell r="N986">
            <v>191.71524285063435</v>
          </cell>
          <cell r="P986">
            <v>293.99236383136468</v>
          </cell>
          <cell r="Q986">
            <v>49.411764705882355</v>
          </cell>
          <cell r="R986">
            <v>191.71524285063435</v>
          </cell>
          <cell r="T986">
            <v>293.99236383136468</v>
          </cell>
          <cell r="U986">
            <v>49.411764705882355</v>
          </cell>
          <cell r="V986">
            <v>191.71524285063435</v>
          </cell>
          <cell r="X986">
            <v>293.99236383136468</v>
          </cell>
          <cell r="Y986">
            <v>49.411764705882355</v>
          </cell>
          <cell r="Z986">
            <v>191.71524285063435</v>
          </cell>
          <cell r="AB986">
            <v>293.99236383136468</v>
          </cell>
          <cell r="AC986">
            <v>49.411764705882355</v>
          </cell>
          <cell r="AD986">
            <v>191.71524285063435</v>
          </cell>
          <cell r="AF986">
            <v>293.99236383136468</v>
          </cell>
          <cell r="AG986">
            <v>49.411764705882355</v>
          </cell>
          <cell r="AH986">
            <v>205.58800284337548</v>
          </cell>
          <cell r="AJ986">
            <v>294.04650022371959</v>
          </cell>
          <cell r="AK986">
            <v>49.411764705882355</v>
          </cell>
          <cell r="AL986">
            <v>205.58800284337548</v>
          </cell>
          <cell r="AN986">
            <v>294.04650022371959</v>
          </cell>
          <cell r="AO986">
            <v>49.411764705882355</v>
          </cell>
          <cell r="AP986">
            <v>176.44584160459604</v>
          </cell>
          <cell r="AR986">
            <v>289.51601965108364</v>
          </cell>
          <cell r="AS986">
            <v>49.411764705882355</v>
          </cell>
          <cell r="AT986">
            <v>172.57111722237838</v>
          </cell>
          <cell r="AV986">
            <v>298.32283399302293</v>
          </cell>
          <cell r="AW986">
            <v>49.411764705882355</v>
          </cell>
          <cell r="AX986">
            <v>172.57111722237838</v>
          </cell>
          <cell r="AZ986">
            <v>298.32283399302293</v>
          </cell>
          <cell r="BA986">
            <v>49.411764705882355</v>
          </cell>
          <cell r="BB986">
            <v>172.57111722237838</v>
          </cell>
          <cell r="BD986">
            <v>298.32283399302293</v>
          </cell>
          <cell r="BE986">
            <v>49.411764705882355</v>
          </cell>
          <cell r="BF986">
            <v>172.57111722237838</v>
          </cell>
          <cell r="BH986">
            <v>298.32283399302293</v>
          </cell>
          <cell r="BI986">
            <v>49.411764705882355</v>
          </cell>
          <cell r="BJ986">
            <v>172.57111722237838</v>
          </cell>
          <cell r="BL986">
            <v>298.32283399302293</v>
          </cell>
          <cell r="BM986">
            <v>49.411764705882355</v>
          </cell>
          <cell r="BN986">
            <v>172.57111722237838</v>
          </cell>
          <cell r="BP986">
            <v>298.32283399302293</v>
          </cell>
          <cell r="BQ986">
            <v>49.411764705882355</v>
          </cell>
          <cell r="BR986">
            <v>140.92524379963214</v>
          </cell>
          <cell r="BT986">
            <v>245.48659190809329</v>
          </cell>
          <cell r="BU986">
            <v>49.411764705882355</v>
          </cell>
        </row>
        <row r="991">
          <cell r="F991">
            <v>2215.2757313024149</v>
          </cell>
          <cell r="H991">
            <v>226.7627986710886</v>
          </cell>
          <cell r="I991">
            <v>5.5</v>
          </cell>
          <cell r="J991">
            <v>2215.2757313024149</v>
          </cell>
          <cell r="L991">
            <v>226.7627986710886</v>
          </cell>
          <cell r="M991">
            <v>5.5</v>
          </cell>
          <cell r="N991">
            <v>2215.2757313024149</v>
          </cell>
          <cell r="P991">
            <v>226.7627986710886</v>
          </cell>
          <cell r="Q991">
            <v>5.5</v>
          </cell>
          <cell r="R991">
            <v>2215.2757313024149</v>
          </cell>
          <cell r="T991">
            <v>226.7627986710886</v>
          </cell>
          <cell r="U991">
            <v>5.5</v>
          </cell>
          <cell r="V991">
            <v>2215.2757313024149</v>
          </cell>
          <cell r="X991">
            <v>226.7627986710886</v>
          </cell>
          <cell r="Y991">
            <v>5.5</v>
          </cell>
          <cell r="Z991">
            <v>2215.2757313024149</v>
          </cell>
          <cell r="AB991">
            <v>226.7627986710886</v>
          </cell>
          <cell r="AC991">
            <v>5.5</v>
          </cell>
          <cell r="AD991">
            <v>2215.2757313024149</v>
          </cell>
          <cell r="AF991">
            <v>226.7627986710886</v>
          </cell>
          <cell r="AG991">
            <v>5.5</v>
          </cell>
          <cell r="AH991">
            <v>2215.2757313024149</v>
          </cell>
          <cell r="AJ991">
            <v>226.7627986710886</v>
          </cell>
          <cell r="AK991">
            <v>5.5</v>
          </cell>
          <cell r="AL991">
            <v>2355.9200058386582</v>
          </cell>
          <cell r="AN991">
            <v>222.84318764156285</v>
          </cell>
          <cell r="AO991">
            <v>5.5</v>
          </cell>
          <cell r="AP991">
            <v>2075.1428290243171</v>
          </cell>
          <cell r="AR991">
            <v>226.21384797278313</v>
          </cell>
          <cell r="AS991">
            <v>5.5</v>
          </cell>
          <cell r="AT991">
            <v>2157.4389694231727</v>
          </cell>
          <cell r="AV991">
            <v>224.40419714624628</v>
          </cell>
          <cell r="AW991">
            <v>5.5</v>
          </cell>
          <cell r="AX991">
            <v>2157.4389694231727</v>
          </cell>
          <cell r="AZ991">
            <v>224.40419714624628</v>
          </cell>
          <cell r="BA991">
            <v>5.5</v>
          </cell>
          <cell r="BB991">
            <v>2157.4389694231727</v>
          </cell>
          <cell r="BD991">
            <v>224.40419714624628</v>
          </cell>
          <cell r="BE991">
            <v>5.5</v>
          </cell>
          <cell r="BF991">
            <v>2157.4389694231727</v>
          </cell>
          <cell r="BH991">
            <v>224.40419714624628</v>
          </cell>
          <cell r="BI991">
            <v>5.5</v>
          </cell>
          <cell r="BJ991">
            <v>2157.4389694231727</v>
          </cell>
          <cell r="BL991">
            <v>224.40419714624628</v>
          </cell>
          <cell r="BM991">
            <v>5.5</v>
          </cell>
          <cell r="BN991">
            <v>2157.4389694231727</v>
          </cell>
          <cell r="BP991">
            <v>224.40419714624628</v>
          </cell>
          <cell r="BQ991">
            <v>5.5</v>
          </cell>
          <cell r="BR991">
            <v>1444.6888967097416</v>
          </cell>
          <cell r="BT991">
            <v>351.6245389586752</v>
          </cell>
          <cell r="BU991">
            <v>5.5</v>
          </cell>
        </row>
        <row r="992">
          <cell r="F992">
            <v>2215.2757313024149</v>
          </cell>
          <cell r="H992">
            <v>226.7627986710886</v>
          </cell>
          <cell r="I992">
            <v>13.34473916239337</v>
          </cell>
          <cell r="J992">
            <v>2215.2757313024149</v>
          </cell>
          <cell r="L992">
            <v>226.7627986710886</v>
          </cell>
          <cell r="M992">
            <v>13.34473916239337</v>
          </cell>
          <cell r="N992">
            <v>2215.2757313024149</v>
          </cell>
          <cell r="P992">
            <v>226.7627986710886</v>
          </cell>
          <cell r="Q992">
            <v>13.34473916239337</v>
          </cell>
          <cell r="R992">
            <v>2215.2757313024149</v>
          </cell>
          <cell r="T992">
            <v>226.7627986710886</v>
          </cell>
          <cell r="U992">
            <v>13.34473916239337</v>
          </cell>
          <cell r="V992">
            <v>2215.2757313024149</v>
          </cell>
          <cell r="X992">
            <v>226.7627986710886</v>
          </cell>
          <cell r="Y992">
            <v>13.34473916239337</v>
          </cell>
          <cell r="Z992">
            <v>2215.2757313024149</v>
          </cell>
          <cell r="AB992">
            <v>226.7627986710886</v>
          </cell>
          <cell r="AC992">
            <v>13.34473916239337</v>
          </cell>
          <cell r="AD992">
            <v>2215.2757313024149</v>
          </cell>
          <cell r="AF992">
            <v>226.7627986710886</v>
          </cell>
          <cell r="AG992">
            <v>13.34473916239337</v>
          </cell>
          <cell r="AH992">
            <v>2215.2757313024149</v>
          </cell>
          <cell r="AJ992">
            <v>226.7627986710886</v>
          </cell>
          <cell r="AK992">
            <v>13.34473916239337</v>
          </cell>
          <cell r="AL992">
            <v>2355.9200058386582</v>
          </cell>
          <cell r="AN992">
            <v>222.84318764156285</v>
          </cell>
          <cell r="AO992">
            <v>13.580794782328555</v>
          </cell>
          <cell r="AP992">
            <v>2075.1428290243171</v>
          </cell>
          <cell r="AR992">
            <v>226.21384797278313</v>
          </cell>
          <cell r="AS992">
            <v>13.418991928227234</v>
          </cell>
          <cell r="AT992">
            <v>2157.4389694231727</v>
          </cell>
          <cell r="AV992">
            <v>224.40419714624628</v>
          </cell>
          <cell r="AW992">
            <v>14.396845696671685</v>
          </cell>
          <cell r="AX992">
            <v>2157.4389694231727</v>
          </cell>
          <cell r="AZ992">
            <v>224.40419714624628</v>
          </cell>
          <cell r="BA992">
            <v>14.396845696671685</v>
          </cell>
          <cell r="BB992">
            <v>2157.4389694231727</v>
          </cell>
          <cell r="BD992">
            <v>224.40419714624628</v>
          </cell>
          <cell r="BE992">
            <v>14.396845696671685</v>
          </cell>
          <cell r="BF992">
            <v>2157.4389694231727</v>
          </cell>
          <cell r="BH992">
            <v>224.40419714624628</v>
          </cell>
          <cell r="BI992">
            <v>14.396845696671685</v>
          </cell>
          <cell r="BJ992">
            <v>2157.4389694231727</v>
          </cell>
          <cell r="BL992">
            <v>224.40419714624628</v>
          </cell>
          <cell r="BM992">
            <v>14.396845696671685</v>
          </cell>
          <cell r="BN992">
            <v>2157.4389694231727</v>
          </cell>
          <cell r="BP992">
            <v>224.40419714624628</v>
          </cell>
          <cell r="BQ992">
            <v>14.396845696671685</v>
          </cell>
          <cell r="BR992">
            <v>1444.6888967097416</v>
          </cell>
          <cell r="BT992">
            <v>351.6245389586752</v>
          </cell>
          <cell r="BU992">
            <v>9.711997376842195</v>
          </cell>
        </row>
        <row r="993">
          <cell r="F993">
            <v>2133.9467237119798</v>
          </cell>
          <cell r="H993">
            <v>216.98678573355303</v>
          </cell>
          <cell r="I993">
            <v>20.890470118374083</v>
          </cell>
          <cell r="J993">
            <v>2133.9467237119798</v>
          </cell>
          <cell r="L993">
            <v>216.98678573355303</v>
          </cell>
          <cell r="M993">
            <v>20.890470118374083</v>
          </cell>
          <cell r="N993">
            <v>2133.9467237119798</v>
          </cell>
          <cell r="P993">
            <v>216.98678573355303</v>
          </cell>
          <cell r="Q993">
            <v>20.890470118374083</v>
          </cell>
          <cell r="R993">
            <v>2133.9467237119798</v>
          </cell>
          <cell r="T993">
            <v>216.98678573355303</v>
          </cell>
          <cell r="U993">
            <v>20.890470118374083</v>
          </cell>
          <cell r="V993">
            <v>2133.9467237119798</v>
          </cell>
          <cell r="X993">
            <v>216.98678573355303</v>
          </cell>
          <cell r="Y993">
            <v>20.890470118374083</v>
          </cell>
          <cell r="Z993">
            <v>2133.9467237119798</v>
          </cell>
          <cell r="AB993">
            <v>216.98678573355303</v>
          </cell>
          <cell r="AC993">
            <v>20.890470118374083</v>
          </cell>
          <cell r="AD993">
            <v>2133.9467237119798</v>
          </cell>
          <cell r="AF993">
            <v>216.98678573355303</v>
          </cell>
          <cell r="AG993">
            <v>20.890470118374083</v>
          </cell>
          <cell r="AH993">
            <v>2133.9467237119798</v>
          </cell>
          <cell r="AJ993">
            <v>216.98678573355303</v>
          </cell>
          <cell r="AK993">
            <v>20.890470118374083</v>
          </cell>
          <cell r="AL993">
            <v>2277.9078547618237</v>
          </cell>
          <cell r="AN993">
            <v>214.47047753139333</v>
          </cell>
          <cell r="AO993">
            <v>20.907910823773996</v>
          </cell>
          <cell r="AP993">
            <v>1994.6279376101888</v>
          </cell>
          <cell r="AR993">
            <v>217.19899035376392</v>
          </cell>
          <cell r="AS993">
            <v>20.965846152826476</v>
          </cell>
          <cell r="AT993">
            <v>2079.2050987572584</v>
          </cell>
          <cell r="AV993">
            <v>218.73873807325458</v>
          </cell>
          <cell r="AW993">
            <v>21.929943453489372</v>
          </cell>
          <cell r="AX993">
            <v>2079.2050987572584</v>
          </cell>
          <cell r="AZ993">
            <v>218.73873807325458</v>
          </cell>
          <cell r="BA993">
            <v>21.929943453489372</v>
          </cell>
          <cell r="BB993">
            <v>2079.2050987572584</v>
          </cell>
          <cell r="BD993">
            <v>218.73873807325458</v>
          </cell>
          <cell r="BE993">
            <v>21.929943453489372</v>
          </cell>
          <cell r="BF993">
            <v>2079.2050987572584</v>
          </cell>
          <cell r="BH993">
            <v>218.73873807325458</v>
          </cell>
          <cell r="BI993">
            <v>21.929943453489372</v>
          </cell>
          <cell r="BJ993">
            <v>2079.2050987572584</v>
          </cell>
          <cell r="BL993">
            <v>218.73873807325458</v>
          </cell>
          <cell r="BM993">
            <v>21.929943453489372</v>
          </cell>
          <cell r="BN993">
            <v>2079.2050987572584</v>
          </cell>
          <cell r="BP993">
            <v>218.73873807325458</v>
          </cell>
          <cell r="BQ993">
            <v>21.929943453489372</v>
          </cell>
          <cell r="BR993">
            <v>1492.952796555747</v>
          </cell>
          <cell r="BT993">
            <v>348.43684003064732</v>
          </cell>
          <cell r="BU993">
            <v>14.440670758659286</v>
          </cell>
        </row>
        <row r="994">
          <cell r="F994">
            <v>2052.6177161215446</v>
          </cell>
          <cell r="H994">
            <v>207.21077279601747</v>
          </cell>
          <cell r="I994">
            <v>28.436201074354798</v>
          </cell>
          <cell r="J994">
            <v>2052.6177161215446</v>
          </cell>
          <cell r="L994">
            <v>207.21077279601747</v>
          </cell>
          <cell r="M994">
            <v>28.436201074354798</v>
          </cell>
          <cell r="N994">
            <v>2052.6177161215446</v>
          </cell>
          <cell r="P994">
            <v>207.21077279601747</v>
          </cell>
          <cell r="Q994">
            <v>28.436201074354798</v>
          </cell>
          <cell r="R994">
            <v>2052.6177161215446</v>
          </cell>
          <cell r="T994">
            <v>207.21077279601747</v>
          </cell>
          <cell r="U994">
            <v>28.436201074354798</v>
          </cell>
          <cell r="V994">
            <v>2052.6177161215446</v>
          </cell>
          <cell r="X994">
            <v>207.21077279601747</v>
          </cell>
          <cell r="Y994">
            <v>28.436201074354798</v>
          </cell>
          <cell r="Z994">
            <v>2052.6177161215446</v>
          </cell>
          <cell r="AB994">
            <v>207.21077279601747</v>
          </cell>
          <cell r="AC994">
            <v>28.436201074354798</v>
          </cell>
          <cell r="AD994">
            <v>2052.6177161215446</v>
          </cell>
          <cell r="AF994">
            <v>207.21077279601747</v>
          </cell>
          <cell r="AG994">
            <v>28.436201074354798</v>
          </cell>
          <cell r="AH994">
            <v>2052.6177161215446</v>
          </cell>
          <cell r="AJ994">
            <v>207.21077279601747</v>
          </cell>
          <cell r="AK994">
            <v>28.436201074354798</v>
          </cell>
          <cell r="AL994">
            <v>2199.8957036849893</v>
          </cell>
          <cell r="AN994">
            <v>206.09776742122378</v>
          </cell>
          <cell r="AO994">
            <v>28.235026865219435</v>
          </cell>
          <cell r="AP994">
            <v>1914.1130461960604</v>
          </cell>
          <cell r="AR994">
            <v>208.18413273474468</v>
          </cell>
          <cell r="AS994">
            <v>28.512700377425716</v>
          </cell>
          <cell r="AT994">
            <v>2000.9712280913438</v>
          </cell>
          <cell r="AV994">
            <v>213.07327900026289</v>
          </cell>
          <cell r="AW994">
            <v>29.463041210307061</v>
          </cell>
          <cell r="AX994">
            <v>2000.9712280913438</v>
          </cell>
          <cell r="AZ994">
            <v>213.07327900026289</v>
          </cell>
          <cell r="BA994">
            <v>29.463041210307061</v>
          </cell>
          <cell r="BB994">
            <v>2000.9712280913438</v>
          </cell>
          <cell r="BD994">
            <v>213.07327900026289</v>
          </cell>
          <cell r="BE994">
            <v>29.463041210307061</v>
          </cell>
          <cell r="BF994">
            <v>2000.9712280913438</v>
          </cell>
          <cell r="BH994">
            <v>213.07327900026289</v>
          </cell>
          <cell r="BI994">
            <v>29.463041210307061</v>
          </cell>
          <cell r="BJ994">
            <v>2000.9712280913438</v>
          </cell>
          <cell r="BL994">
            <v>213.07327900026289</v>
          </cell>
          <cell r="BM994">
            <v>29.463041210307061</v>
          </cell>
          <cell r="BN994">
            <v>2000.9712280913438</v>
          </cell>
          <cell r="BP994">
            <v>213.07327900026289</v>
          </cell>
          <cell r="BQ994">
            <v>29.463041210307061</v>
          </cell>
          <cell r="BR994">
            <v>1541.2166964017524</v>
          </cell>
          <cell r="BT994">
            <v>345.24914110261949</v>
          </cell>
          <cell r="BU994">
            <v>19.169344140476376</v>
          </cell>
        </row>
        <row r="995">
          <cell r="F995">
            <v>2052.6177161215446</v>
          </cell>
          <cell r="H995">
            <v>207.21077279601747</v>
          </cell>
          <cell r="I995">
            <v>27.5</v>
          </cell>
          <cell r="J995">
            <v>2052.6177161215446</v>
          </cell>
          <cell r="L995">
            <v>207.21077279601747</v>
          </cell>
          <cell r="M995">
            <v>27.5</v>
          </cell>
          <cell r="N995">
            <v>2052.6177161215446</v>
          </cell>
          <cell r="P995">
            <v>207.21077279601747</v>
          </cell>
          <cell r="Q995">
            <v>27.5</v>
          </cell>
          <cell r="R995">
            <v>2052.6177161215446</v>
          </cell>
          <cell r="T995">
            <v>207.21077279601747</v>
          </cell>
          <cell r="U995">
            <v>27.5</v>
          </cell>
          <cell r="V995">
            <v>2052.6177161215446</v>
          </cell>
          <cell r="X995">
            <v>207.21077279601747</v>
          </cell>
          <cell r="Y995">
            <v>27.5</v>
          </cell>
          <cell r="Z995">
            <v>2052.6177161215446</v>
          </cell>
          <cell r="AB995">
            <v>207.21077279601747</v>
          </cell>
          <cell r="AC995">
            <v>27.5</v>
          </cell>
          <cell r="AD995">
            <v>2052.6177161215446</v>
          </cell>
          <cell r="AF995">
            <v>207.21077279601747</v>
          </cell>
          <cell r="AG995">
            <v>27.5</v>
          </cell>
          <cell r="AH995">
            <v>2052.6177161215446</v>
          </cell>
          <cell r="AJ995">
            <v>207.21077279601747</v>
          </cell>
          <cell r="AK995">
            <v>27.5</v>
          </cell>
          <cell r="AL995">
            <v>2199.8957036849893</v>
          </cell>
          <cell r="AN995">
            <v>206.09776742122378</v>
          </cell>
          <cell r="AO995">
            <v>27.5</v>
          </cell>
          <cell r="AP995">
            <v>1914.1130461960604</v>
          </cell>
          <cell r="AR995">
            <v>208.18413273474468</v>
          </cell>
          <cell r="AS995">
            <v>27.5</v>
          </cell>
          <cell r="AT995">
            <v>2000.9712280913438</v>
          </cell>
          <cell r="AV995">
            <v>213.07327900026289</v>
          </cell>
          <cell r="AW995">
            <v>27.5</v>
          </cell>
          <cell r="AX995">
            <v>2000.9712280913438</v>
          </cell>
          <cell r="AZ995">
            <v>213.07327900026289</v>
          </cell>
          <cell r="BA995">
            <v>27.5</v>
          </cell>
          <cell r="BB995">
            <v>2000.9712280913438</v>
          </cell>
          <cell r="BD995">
            <v>213.07327900026289</v>
          </cell>
          <cell r="BE995">
            <v>27.5</v>
          </cell>
          <cell r="BF995">
            <v>2000.9712280913438</v>
          </cell>
          <cell r="BH995">
            <v>213.07327900026289</v>
          </cell>
          <cell r="BI995">
            <v>27.5</v>
          </cell>
          <cell r="BJ995">
            <v>2000.9712280913438</v>
          </cell>
          <cell r="BL995">
            <v>213.07327900026289</v>
          </cell>
          <cell r="BM995">
            <v>27.5</v>
          </cell>
          <cell r="BN995">
            <v>2000.9712280913438</v>
          </cell>
          <cell r="BP995">
            <v>213.07327900026289</v>
          </cell>
          <cell r="BQ995">
            <v>27.5</v>
          </cell>
          <cell r="BR995">
            <v>1541.2166964017524</v>
          </cell>
          <cell r="BT995">
            <v>345.24914110261949</v>
          </cell>
          <cell r="BU995">
            <v>27.5</v>
          </cell>
        </row>
        <row r="996">
          <cell r="F996">
            <v>760.48556974718633</v>
          </cell>
          <cell r="H996">
            <v>413.70194100951034</v>
          </cell>
          <cell r="I996">
            <v>23.860340553183622</v>
          </cell>
          <cell r="J996">
            <v>760.48556974718633</v>
          </cell>
          <cell r="L996">
            <v>413.70194100951034</v>
          </cell>
          <cell r="M996">
            <v>23.860340553183622</v>
          </cell>
          <cell r="N996">
            <v>760.48556974718633</v>
          </cell>
          <cell r="P996">
            <v>413.70194100951034</v>
          </cell>
          <cell r="Q996">
            <v>23.860340553183622</v>
          </cell>
          <cell r="R996">
            <v>760.48556974718633</v>
          </cell>
          <cell r="T996">
            <v>413.70194100951034</v>
          </cell>
          <cell r="U996">
            <v>23.860340553183622</v>
          </cell>
          <cell r="V996">
            <v>760.48556974718633</v>
          </cell>
          <cell r="X996">
            <v>413.70194100951034</v>
          </cell>
          <cell r="Y996">
            <v>23.860340553183622</v>
          </cell>
          <cell r="Z996">
            <v>760.48556974718633</v>
          </cell>
          <cell r="AB996">
            <v>413.70194100951034</v>
          </cell>
          <cell r="AC996">
            <v>23.860340553183622</v>
          </cell>
          <cell r="AD996">
            <v>760.48556974718633</v>
          </cell>
          <cell r="AF996">
            <v>413.70194100951034</v>
          </cell>
          <cell r="AG996">
            <v>23.860340553183622</v>
          </cell>
          <cell r="AH996">
            <v>760.48556974718633</v>
          </cell>
          <cell r="AJ996">
            <v>413.70194100951034</v>
          </cell>
          <cell r="AK996">
            <v>23.860340553183622</v>
          </cell>
          <cell r="AL996">
            <v>813.5852832250622</v>
          </cell>
          <cell r="AN996">
            <v>416.13998715619624</v>
          </cell>
          <cell r="AO996">
            <v>23.737506860383242</v>
          </cell>
          <cell r="AP996">
            <v>696.49387691938102</v>
          </cell>
          <cell r="AR996">
            <v>412.80728621437316</v>
          </cell>
          <cell r="AS996">
            <v>23.849972926318955</v>
          </cell>
          <cell r="AT996">
            <v>724.59170070864582</v>
          </cell>
          <cell r="AV996">
            <v>416.18611117755825</v>
          </cell>
          <cell r="AW996">
            <v>23.873196469454303</v>
          </cell>
          <cell r="AX996">
            <v>724.59170070864582</v>
          </cell>
          <cell r="AZ996">
            <v>416.18611117755825</v>
          </cell>
          <cell r="BA996">
            <v>23.873196469454303</v>
          </cell>
          <cell r="BB996">
            <v>724.59170070864582</v>
          </cell>
          <cell r="BD996">
            <v>416.18611117755825</v>
          </cell>
          <cell r="BE996">
            <v>23.873196469454303</v>
          </cell>
          <cell r="BF996">
            <v>724.59170070864582</v>
          </cell>
          <cell r="BH996">
            <v>416.18611117755825</v>
          </cell>
          <cell r="BI996">
            <v>23.873196469454303</v>
          </cell>
          <cell r="BJ996">
            <v>724.59170070864582</v>
          </cell>
          <cell r="BL996">
            <v>416.18611117755825</v>
          </cell>
          <cell r="BM996">
            <v>23.873196469454303</v>
          </cell>
          <cell r="BN996">
            <v>724.59170070864582</v>
          </cell>
          <cell r="BP996">
            <v>416.18611117755825</v>
          </cell>
          <cell r="BQ996">
            <v>23.873196469454303</v>
          </cell>
          <cell r="BR996">
            <v>479.56175041446534</v>
          </cell>
          <cell r="BT996">
            <v>423.95285786711088</v>
          </cell>
          <cell r="BU996">
            <v>23.130105194558539</v>
          </cell>
        </row>
        <row r="997">
          <cell r="F997">
            <v>634.8954857935762</v>
          </cell>
          <cell r="H997">
            <v>410.98075750812859</v>
          </cell>
          <cell r="I997">
            <v>28.446180259712428</v>
          </cell>
          <cell r="J997">
            <v>634.8954857935762</v>
          </cell>
          <cell r="L997">
            <v>410.98075750812859</v>
          </cell>
          <cell r="M997">
            <v>28.446180259712428</v>
          </cell>
          <cell r="N997">
            <v>634.8954857935762</v>
          </cell>
          <cell r="P997">
            <v>410.98075750812859</v>
          </cell>
          <cell r="Q997">
            <v>28.446180259712428</v>
          </cell>
          <cell r="R997">
            <v>634.8954857935762</v>
          </cell>
          <cell r="T997">
            <v>410.98075750812859</v>
          </cell>
          <cell r="U997">
            <v>28.446180259712428</v>
          </cell>
          <cell r="V997">
            <v>634.8954857935762</v>
          </cell>
          <cell r="X997">
            <v>410.98075750812859</v>
          </cell>
          <cell r="Y997">
            <v>28.446180259712428</v>
          </cell>
          <cell r="Z997">
            <v>634.8954857935762</v>
          </cell>
          <cell r="AB997">
            <v>410.98075750812859</v>
          </cell>
          <cell r="AC997">
            <v>28.446180259712428</v>
          </cell>
          <cell r="AD997">
            <v>634.8954857935762</v>
          </cell>
          <cell r="AF997">
            <v>410.98075750812859</v>
          </cell>
          <cell r="AG997">
            <v>28.446180259712428</v>
          </cell>
          <cell r="AH997">
            <v>634.8954857935762</v>
          </cell>
          <cell r="AJ997">
            <v>410.98075750812859</v>
          </cell>
          <cell r="AK997">
            <v>28.446180259712428</v>
          </cell>
          <cell r="AL997">
            <v>679.00177253786887</v>
          </cell>
          <cell r="AN997">
            <v>412.233597869432</v>
          </cell>
          <cell r="AO997">
            <v>28.39457747072662</v>
          </cell>
          <cell r="AP997">
            <v>585.56827202890031</v>
          </cell>
          <cell r="AR997">
            <v>409.00112072093356</v>
          </cell>
          <cell r="AS997">
            <v>28.526872328750205</v>
          </cell>
          <cell r="AT997">
            <v>608.75923962061574</v>
          </cell>
          <cell r="AV997">
            <v>413.02403543037877</v>
          </cell>
          <cell r="AW997">
            <v>28.528829446563524</v>
          </cell>
          <cell r="AX997">
            <v>608.75923962061574</v>
          </cell>
          <cell r="AZ997">
            <v>413.02403543037877</v>
          </cell>
          <cell r="BA997">
            <v>28.528829446563524</v>
          </cell>
          <cell r="BB997">
            <v>608.75923962061574</v>
          </cell>
          <cell r="BD997">
            <v>413.02403543037877</v>
          </cell>
          <cell r="BE997">
            <v>28.528829446563524</v>
          </cell>
          <cell r="BF997">
            <v>608.75923962061574</v>
          </cell>
          <cell r="BH997">
            <v>413.02403543037877</v>
          </cell>
          <cell r="BI997">
            <v>28.528829446563524</v>
          </cell>
          <cell r="BJ997">
            <v>608.75923962061574</v>
          </cell>
          <cell r="BL997">
            <v>413.02403543037877</v>
          </cell>
          <cell r="BM997">
            <v>28.528829446563524</v>
          </cell>
          <cell r="BN997">
            <v>608.75923962061574</v>
          </cell>
          <cell r="BP997">
            <v>413.02403543037877</v>
          </cell>
          <cell r="BQ997">
            <v>28.528829446563524</v>
          </cell>
          <cell r="BR997">
            <v>430.87927394687199</v>
          </cell>
          <cell r="BT997">
            <v>425.78806683942202</v>
          </cell>
          <cell r="BU997">
            <v>26.953880035421825</v>
          </cell>
        </row>
        <row r="998">
          <cell r="F998">
            <v>509.30540183996607</v>
          </cell>
          <cell r="H998">
            <v>408.25957400674685</v>
          </cell>
          <cell r="I998">
            <v>33.032019966241229</v>
          </cell>
          <cell r="J998">
            <v>509.30540183996607</v>
          </cell>
          <cell r="L998">
            <v>408.25957400674685</v>
          </cell>
          <cell r="M998">
            <v>33.032019966241229</v>
          </cell>
          <cell r="N998">
            <v>509.30540183996607</v>
          </cell>
          <cell r="P998">
            <v>408.25957400674685</v>
          </cell>
          <cell r="Q998">
            <v>33.032019966241229</v>
          </cell>
          <cell r="R998">
            <v>509.30540183996607</v>
          </cell>
          <cell r="T998">
            <v>408.25957400674685</v>
          </cell>
          <cell r="U998">
            <v>33.032019966241229</v>
          </cell>
          <cell r="V998">
            <v>509.30540183996607</v>
          </cell>
          <cell r="X998">
            <v>408.25957400674685</v>
          </cell>
          <cell r="Y998">
            <v>33.032019966241229</v>
          </cell>
          <cell r="Z998">
            <v>509.30540183996607</v>
          </cell>
          <cell r="AB998">
            <v>408.25957400674685</v>
          </cell>
          <cell r="AC998">
            <v>33.032019966241229</v>
          </cell>
          <cell r="AD998">
            <v>509.30540183996607</v>
          </cell>
          <cell r="AF998">
            <v>408.25957400674685</v>
          </cell>
          <cell r="AG998">
            <v>33.032019966241229</v>
          </cell>
          <cell r="AH998">
            <v>509.30540183996607</v>
          </cell>
          <cell r="AJ998">
            <v>408.25957400674685</v>
          </cell>
          <cell r="AK998">
            <v>33.032019966241229</v>
          </cell>
          <cell r="AL998">
            <v>544.41826185067544</v>
          </cell>
          <cell r="AN998">
            <v>408.32720858266777</v>
          </cell>
          <cell r="AO998">
            <v>33.051648081069999</v>
          </cell>
          <cell r="AP998">
            <v>474.64266713841971</v>
          </cell>
          <cell r="AR998">
            <v>405.19495522749401</v>
          </cell>
          <cell r="AS998">
            <v>33.203771731181462</v>
          </cell>
          <cell r="AT998">
            <v>492.92677853258573</v>
          </cell>
          <cell r="AV998">
            <v>409.86195968319936</v>
          </cell>
          <cell r="AW998">
            <v>33.184462423672741</v>
          </cell>
          <cell r="AX998">
            <v>492.92677853258573</v>
          </cell>
          <cell r="AZ998">
            <v>409.86195968319936</v>
          </cell>
          <cell r="BA998">
            <v>33.184462423672741</v>
          </cell>
          <cell r="BB998">
            <v>492.92677853258573</v>
          </cell>
          <cell r="BD998">
            <v>409.86195968319936</v>
          </cell>
          <cell r="BE998">
            <v>33.184462423672741</v>
          </cell>
          <cell r="BF998">
            <v>492.92677853258573</v>
          </cell>
          <cell r="BH998">
            <v>409.86195968319936</v>
          </cell>
          <cell r="BI998">
            <v>33.184462423672741</v>
          </cell>
          <cell r="BJ998">
            <v>492.92677853258573</v>
          </cell>
          <cell r="BL998">
            <v>409.86195968319936</v>
          </cell>
          <cell r="BM998">
            <v>33.184462423672741</v>
          </cell>
          <cell r="BN998">
            <v>492.92677853258573</v>
          </cell>
          <cell r="BP998">
            <v>409.86195968319936</v>
          </cell>
          <cell r="BQ998">
            <v>33.184462423672741</v>
          </cell>
          <cell r="BR998">
            <v>382.19679747927864</v>
          </cell>
          <cell r="BT998">
            <v>427.62327581173321</v>
          </cell>
          <cell r="BU998">
            <v>30.777654876285109</v>
          </cell>
        </row>
        <row r="999">
          <cell r="F999">
            <v>509.30540183996607</v>
          </cell>
          <cell r="H999">
            <v>408.25957400674685</v>
          </cell>
          <cell r="I999">
            <v>37.058823529411768</v>
          </cell>
          <cell r="J999">
            <v>509.30540183996607</v>
          </cell>
          <cell r="L999">
            <v>408.25957400674685</v>
          </cell>
          <cell r="M999">
            <v>37.058823529411768</v>
          </cell>
          <cell r="N999">
            <v>509.30540183996607</v>
          </cell>
          <cell r="P999">
            <v>408.25957400674685</v>
          </cell>
          <cell r="Q999">
            <v>37.058823529411768</v>
          </cell>
          <cell r="R999">
            <v>509.30540183996607</v>
          </cell>
          <cell r="T999">
            <v>408.25957400674685</v>
          </cell>
          <cell r="U999">
            <v>37.058823529411768</v>
          </cell>
          <cell r="V999">
            <v>509.30540183996607</v>
          </cell>
          <cell r="X999">
            <v>408.25957400674685</v>
          </cell>
          <cell r="Y999">
            <v>37.058823529411768</v>
          </cell>
          <cell r="Z999">
            <v>509.30540183996607</v>
          </cell>
          <cell r="AB999">
            <v>408.25957400674685</v>
          </cell>
          <cell r="AC999">
            <v>37.058823529411768</v>
          </cell>
          <cell r="AD999">
            <v>509.30540183996607</v>
          </cell>
          <cell r="AF999">
            <v>408.25957400674685</v>
          </cell>
          <cell r="AG999">
            <v>37.058823529411768</v>
          </cell>
          <cell r="AH999">
            <v>509.30540183996607</v>
          </cell>
          <cell r="AJ999">
            <v>408.25957400674685</v>
          </cell>
          <cell r="AK999">
            <v>37.058823529411768</v>
          </cell>
          <cell r="AL999">
            <v>544.41826185067544</v>
          </cell>
          <cell r="AN999">
            <v>408.32720858266777</v>
          </cell>
          <cell r="AO999">
            <v>37.058823529411768</v>
          </cell>
          <cell r="AP999">
            <v>474.64266713841971</v>
          </cell>
          <cell r="AR999">
            <v>405.19495522749401</v>
          </cell>
          <cell r="AS999">
            <v>37.058823529411768</v>
          </cell>
          <cell r="AT999">
            <v>492.92677853258573</v>
          </cell>
          <cell r="AV999">
            <v>409.86195968319936</v>
          </cell>
          <cell r="AW999">
            <v>37.058823529411768</v>
          </cell>
          <cell r="AX999">
            <v>492.92677853258573</v>
          </cell>
          <cell r="AZ999">
            <v>409.86195968319936</v>
          </cell>
          <cell r="BA999">
            <v>37.058823529411768</v>
          </cell>
          <cell r="BB999">
            <v>492.92677853258573</v>
          </cell>
          <cell r="BD999">
            <v>409.86195968319936</v>
          </cell>
          <cell r="BE999">
            <v>37.058823529411768</v>
          </cell>
          <cell r="BF999">
            <v>492.92677853258573</v>
          </cell>
          <cell r="BH999">
            <v>409.86195968319936</v>
          </cell>
          <cell r="BI999">
            <v>37.058823529411768</v>
          </cell>
          <cell r="BJ999">
            <v>492.92677853258573</v>
          </cell>
          <cell r="BL999">
            <v>409.86195968319936</v>
          </cell>
          <cell r="BM999">
            <v>37.058823529411768</v>
          </cell>
          <cell r="BN999">
            <v>492.92677853258573</v>
          </cell>
          <cell r="BP999">
            <v>409.86195968319936</v>
          </cell>
          <cell r="BQ999">
            <v>37.058823529411768</v>
          </cell>
          <cell r="BR999">
            <v>382.19679747927864</v>
          </cell>
          <cell r="BT999">
            <v>427.62327581173321</v>
          </cell>
          <cell r="BU999">
            <v>37.058823529411768</v>
          </cell>
        </row>
        <row r="1000">
          <cell r="F1000">
            <v>509.30540183996607</v>
          </cell>
          <cell r="H1000">
            <v>408.25957400674685</v>
          </cell>
          <cell r="I1000">
            <v>41.176470588235297</v>
          </cell>
          <cell r="J1000">
            <v>509.30540183996607</v>
          </cell>
          <cell r="L1000">
            <v>408.25957400674685</v>
          </cell>
          <cell r="M1000">
            <v>41.176470588235297</v>
          </cell>
          <cell r="N1000">
            <v>509.30540183996607</v>
          </cell>
          <cell r="P1000">
            <v>408.25957400674685</v>
          </cell>
          <cell r="Q1000">
            <v>41.176470588235297</v>
          </cell>
          <cell r="R1000">
            <v>509.30540183996607</v>
          </cell>
          <cell r="T1000">
            <v>408.25957400674685</v>
          </cell>
          <cell r="U1000">
            <v>41.176470588235297</v>
          </cell>
          <cell r="V1000">
            <v>509.30540183996607</v>
          </cell>
          <cell r="X1000">
            <v>408.25957400674685</v>
          </cell>
          <cell r="Y1000">
            <v>41.176470588235297</v>
          </cell>
          <cell r="Z1000">
            <v>509.30540183996607</v>
          </cell>
          <cell r="AB1000">
            <v>408.25957400674685</v>
          </cell>
          <cell r="AC1000">
            <v>41.176470588235297</v>
          </cell>
          <cell r="AD1000">
            <v>509.30540183996607</v>
          </cell>
          <cell r="AF1000">
            <v>408.25957400674685</v>
          </cell>
          <cell r="AG1000">
            <v>41.176470588235297</v>
          </cell>
          <cell r="AH1000">
            <v>509.30540183996607</v>
          </cell>
          <cell r="AJ1000">
            <v>408.25957400674685</v>
          </cell>
          <cell r="AK1000">
            <v>41.176470588235297</v>
          </cell>
          <cell r="AL1000">
            <v>544.41826185067544</v>
          </cell>
          <cell r="AN1000">
            <v>408.32720858266777</v>
          </cell>
          <cell r="AO1000">
            <v>41.176470588235297</v>
          </cell>
          <cell r="AP1000">
            <v>474.64266713841971</v>
          </cell>
          <cell r="AR1000">
            <v>405.19495522749401</v>
          </cell>
          <cell r="AS1000">
            <v>41.176470588235297</v>
          </cell>
          <cell r="AT1000">
            <v>492.92677853258573</v>
          </cell>
          <cell r="AV1000">
            <v>409.86195968319936</v>
          </cell>
          <cell r="AW1000">
            <v>41.176470588235297</v>
          </cell>
          <cell r="AX1000">
            <v>492.92677853258573</v>
          </cell>
          <cell r="AZ1000">
            <v>409.86195968319936</v>
          </cell>
          <cell r="BA1000">
            <v>41.176470588235297</v>
          </cell>
          <cell r="BB1000">
            <v>492.92677853258573</v>
          </cell>
          <cell r="BD1000">
            <v>409.86195968319936</v>
          </cell>
          <cell r="BE1000">
            <v>41.176470588235297</v>
          </cell>
          <cell r="BF1000">
            <v>492.92677853258573</v>
          </cell>
          <cell r="BH1000">
            <v>409.86195968319936</v>
          </cell>
          <cell r="BI1000">
            <v>41.176470588235297</v>
          </cell>
          <cell r="BJ1000">
            <v>492.92677853258573</v>
          </cell>
          <cell r="BL1000">
            <v>409.86195968319936</v>
          </cell>
          <cell r="BM1000">
            <v>41.176470588235297</v>
          </cell>
          <cell r="BN1000">
            <v>492.92677853258573</v>
          </cell>
          <cell r="BP1000">
            <v>409.86195968319936</v>
          </cell>
          <cell r="BQ1000">
            <v>41.176470588235297</v>
          </cell>
          <cell r="BR1000">
            <v>382.19679747927864</v>
          </cell>
          <cell r="BT1000">
            <v>427.62327581173321</v>
          </cell>
          <cell r="BU1000">
            <v>41.176470588235297</v>
          </cell>
        </row>
        <row r="1001">
          <cell r="F1001">
            <v>509.30540183996607</v>
          </cell>
          <cell r="H1001">
            <v>408.25957400674685</v>
          </cell>
          <cell r="I1001">
            <v>45.294117647058826</v>
          </cell>
          <cell r="J1001">
            <v>509.30540183996607</v>
          </cell>
          <cell r="L1001">
            <v>408.25957400674685</v>
          </cell>
          <cell r="M1001">
            <v>45.294117647058826</v>
          </cell>
          <cell r="N1001">
            <v>509.30540183996607</v>
          </cell>
          <cell r="P1001">
            <v>408.25957400674685</v>
          </cell>
          <cell r="Q1001">
            <v>45.294117647058826</v>
          </cell>
          <cell r="R1001">
            <v>509.30540183996607</v>
          </cell>
          <cell r="T1001">
            <v>408.25957400674685</v>
          </cell>
          <cell r="U1001">
            <v>45.294117647058826</v>
          </cell>
          <cell r="V1001">
            <v>509.30540183996607</v>
          </cell>
          <cell r="X1001">
            <v>408.25957400674685</v>
          </cell>
          <cell r="Y1001">
            <v>45.294117647058826</v>
          </cell>
          <cell r="Z1001">
            <v>509.30540183996607</v>
          </cell>
          <cell r="AB1001">
            <v>408.25957400674685</v>
          </cell>
          <cell r="AC1001">
            <v>45.294117647058826</v>
          </cell>
          <cell r="AD1001">
            <v>509.30540183996607</v>
          </cell>
          <cell r="AF1001">
            <v>408.25957400674685</v>
          </cell>
          <cell r="AG1001">
            <v>45.294117647058826</v>
          </cell>
          <cell r="AH1001">
            <v>509.30540183996607</v>
          </cell>
          <cell r="AJ1001">
            <v>408.25957400674685</v>
          </cell>
          <cell r="AK1001">
            <v>45.294117647058826</v>
          </cell>
          <cell r="AL1001">
            <v>544.41826185067544</v>
          </cell>
          <cell r="AN1001">
            <v>408.32720858266777</v>
          </cell>
          <cell r="AO1001">
            <v>45.294117647058826</v>
          </cell>
          <cell r="AP1001">
            <v>474.64266713841971</v>
          </cell>
          <cell r="AR1001">
            <v>405.19495522749401</v>
          </cell>
          <cell r="AS1001">
            <v>45.294117647058826</v>
          </cell>
          <cell r="AT1001">
            <v>492.92677853258573</v>
          </cell>
          <cell r="AV1001">
            <v>409.86195968319936</v>
          </cell>
          <cell r="AW1001">
            <v>45.294117647058826</v>
          </cell>
          <cell r="AX1001">
            <v>492.92677853258573</v>
          </cell>
          <cell r="AZ1001">
            <v>409.86195968319936</v>
          </cell>
          <cell r="BA1001">
            <v>45.294117647058826</v>
          </cell>
          <cell r="BB1001">
            <v>492.92677853258573</v>
          </cell>
          <cell r="BD1001">
            <v>409.86195968319936</v>
          </cell>
          <cell r="BE1001">
            <v>45.294117647058826</v>
          </cell>
          <cell r="BF1001">
            <v>492.92677853258573</v>
          </cell>
          <cell r="BH1001">
            <v>409.86195968319936</v>
          </cell>
          <cell r="BI1001">
            <v>45.294117647058826</v>
          </cell>
          <cell r="BJ1001">
            <v>492.92677853258573</v>
          </cell>
          <cell r="BL1001">
            <v>409.86195968319936</v>
          </cell>
          <cell r="BM1001">
            <v>45.294117647058826</v>
          </cell>
          <cell r="BN1001">
            <v>492.92677853258573</v>
          </cell>
          <cell r="BP1001">
            <v>409.86195968319936</v>
          </cell>
          <cell r="BQ1001">
            <v>45.294117647058826</v>
          </cell>
          <cell r="BR1001">
            <v>382.19679747927864</v>
          </cell>
          <cell r="BT1001">
            <v>427.62327581173321</v>
          </cell>
          <cell r="BU1001">
            <v>45.294117647058826</v>
          </cell>
        </row>
        <row r="1002">
          <cell r="F1002">
            <v>509.30540183996607</v>
          </cell>
          <cell r="H1002">
            <v>408.25957400674685</v>
          </cell>
          <cell r="I1002">
            <v>49.411764705882355</v>
          </cell>
          <cell r="J1002">
            <v>509.30540183996607</v>
          </cell>
          <cell r="L1002">
            <v>408.25957400674685</v>
          </cell>
          <cell r="M1002">
            <v>49.411764705882355</v>
          </cell>
          <cell r="N1002">
            <v>509.30540183996607</v>
          </cell>
          <cell r="P1002">
            <v>408.25957400674685</v>
          </cell>
          <cell r="Q1002">
            <v>49.411764705882355</v>
          </cell>
          <cell r="R1002">
            <v>509.30540183996607</v>
          </cell>
          <cell r="T1002">
            <v>408.25957400674685</v>
          </cell>
          <cell r="U1002">
            <v>49.411764705882355</v>
          </cell>
          <cell r="V1002">
            <v>509.30540183996607</v>
          </cell>
          <cell r="X1002">
            <v>408.25957400674685</v>
          </cell>
          <cell r="Y1002">
            <v>49.411764705882355</v>
          </cell>
          <cell r="Z1002">
            <v>509.30540183996607</v>
          </cell>
          <cell r="AB1002">
            <v>408.25957400674685</v>
          </cell>
          <cell r="AC1002">
            <v>49.411764705882355</v>
          </cell>
          <cell r="AD1002">
            <v>509.30540183996607</v>
          </cell>
          <cell r="AF1002">
            <v>408.25957400674685</v>
          </cell>
          <cell r="AG1002">
            <v>49.411764705882355</v>
          </cell>
          <cell r="AH1002">
            <v>509.30540183996607</v>
          </cell>
          <cell r="AJ1002">
            <v>408.25957400674685</v>
          </cell>
          <cell r="AK1002">
            <v>49.411764705882355</v>
          </cell>
          <cell r="AL1002">
            <v>544.41826185067544</v>
          </cell>
          <cell r="AN1002">
            <v>408.32720858266777</v>
          </cell>
          <cell r="AO1002">
            <v>49.411764705882355</v>
          </cell>
          <cell r="AP1002">
            <v>474.64266713841971</v>
          </cell>
          <cell r="AR1002">
            <v>405.19495522749401</v>
          </cell>
          <cell r="AS1002">
            <v>49.411764705882355</v>
          </cell>
          <cell r="AT1002">
            <v>492.92677853258573</v>
          </cell>
          <cell r="AV1002">
            <v>409.86195968319936</v>
          </cell>
          <cell r="AW1002">
            <v>49.411764705882355</v>
          </cell>
          <cell r="AX1002">
            <v>492.92677853258573</v>
          </cell>
          <cell r="AZ1002">
            <v>409.86195968319936</v>
          </cell>
          <cell r="BA1002">
            <v>49.411764705882355</v>
          </cell>
          <cell r="BB1002">
            <v>492.92677853258573</v>
          </cell>
          <cell r="BD1002">
            <v>409.86195968319936</v>
          </cell>
          <cell r="BE1002">
            <v>49.411764705882355</v>
          </cell>
          <cell r="BF1002">
            <v>492.92677853258573</v>
          </cell>
          <cell r="BH1002">
            <v>409.86195968319936</v>
          </cell>
          <cell r="BI1002">
            <v>49.411764705882355</v>
          </cell>
          <cell r="BJ1002">
            <v>492.92677853258573</v>
          </cell>
          <cell r="BL1002">
            <v>409.86195968319936</v>
          </cell>
          <cell r="BM1002">
            <v>49.411764705882355</v>
          </cell>
          <cell r="BN1002">
            <v>492.92677853258573</v>
          </cell>
          <cell r="BP1002">
            <v>409.86195968319936</v>
          </cell>
          <cell r="BQ1002">
            <v>49.411764705882355</v>
          </cell>
          <cell r="BR1002">
            <v>382.19679747927864</v>
          </cell>
          <cell r="BT1002">
            <v>427.62327581173321</v>
          </cell>
          <cell r="BU1002">
            <v>49.411764705882355</v>
          </cell>
        </row>
        <row r="1007">
          <cell r="F1007">
            <v>2938.5799170699988</v>
          </cell>
          <cell r="H1007">
            <v>212.68597869375907</v>
          </cell>
          <cell r="I1007">
            <v>5.5</v>
          </cell>
          <cell r="J1007">
            <v>2938.5799170699988</v>
          </cell>
          <cell r="L1007">
            <v>212.68597869375907</v>
          </cell>
          <cell r="M1007">
            <v>5.5</v>
          </cell>
          <cell r="N1007">
            <v>2938.5799170699988</v>
          </cell>
          <cell r="P1007">
            <v>212.68597869375907</v>
          </cell>
          <cell r="Q1007">
            <v>5.5</v>
          </cell>
          <cell r="R1007">
            <v>2938.5799170699988</v>
          </cell>
          <cell r="T1007">
            <v>212.68597869375907</v>
          </cell>
          <cell r="U1007">
            <v>5.5</v>
          </cell>
          <cell r="V1007">
            <v>2938.5799170699988</v>
          </cell>
          <cell r="X1007">
            <v>212.68597869375907</v>
          </cell>
          <cell r="Y1007">
            <v>5.5</v>
          </cell>
          <cell r="Z1007">
            <v>2938.5799170699988</v>
          </cell>
          <cell r="AB1007">
            <v>212.68597869375907</v>
          </cell>
          <cell r="AC1007">
            <v>5.5</v>
          </cell>
          <cell r="AD1007">
            <v>2938.5799170699988</v>
          </cell>
          <cell r="AF1007">
            <v>212.68597869375907</v>
          </cell>
          <cell r="AG1007">
            <v>5.5</v>
          </cell>
          <cell r="AH1007">
            <v>2938.5799170699988</v>
          </cell>
          <cell r="AJ1007">
            <v>212.68597869375907</v>
          </cell>
          <cell r="AK1007">
            <v>5.5</v>
          </cell>
          <cell r="AL1007">
            <v>2938.5799170699988</v>
          </cell>
          <cell r="AN1007">
            <v>212.68597869375907</v>
          </cell>
          <cell r="AO1007">
            <v>5.5</v>
          </cell>
          <cell r="AP1007">
            <v>2751.9064006128028</v>
          </cell>
          <cell r="AR1007">
            <v>214.19090898142576</v>
          </cell>
          <cell r="AS1007">
            <v>5.5</v>
          </cell>
          <cell r="AT1007">
            <v>2864.2789717950818</v>
          </cell>
          <cell r="AV1007">
            <v>216.76222060981445</v>
          </cell>
          <cell r="AW1007">
            <v>5.5</v>
          </cell>
          <cell r="AX1007">
            <v>2864.2789717950818</v>
          </cell>
          <cell r="AZ1007">
            <v>216.76222060981445</v>
          </cell>
          <cell r="BA1007">
            <v>5.5</v>
          </cell>
          <cell r="BB1007">
            <v>2864.2789717950818</v>
          </cell>
          <cell r="BD1007">
            <v>216.76222060981445</v>
          </cell>
          <cell r="BE1007">
            <v>5.5</v>
          </cell>
          <cell r="BF1007">
            <v>2864.2789717950818</v>
          </cell>
          <cell r="BH1007">
            <v>216.76222060981445</v>
          </cell>
          <cell r="BI1007">
            <v>5.5</v>
          </cell>
          <cell r="BJ1007">
            <v>2864.2789717950818</v>
          </cell>
          <cell r="BL1007">
            <v>216.76222060981445</v>
          </cell>
          <cell r="BM1007">
            <v>5.5</v>
          </cell>
          <cell r="BN1007">
            <v>2864.2789717950818</v>
          </cell>
          <cell r="BP1007">
            <v>216.76222060981445</v>
          </cell>
          <cell r="BQ1007">
            <v>5.5</v>
          </cell>
          <cell r="BR1007">
            <v>1781.4992585184705</v>
          </cell>
          <cell r="BT1007">
            <v>415.58974215799674</v>
          </cell>
          <cell r="BU1007">
            <v>5.5</v>
          </cell>
        </row>
        <row r="1008">
          <cell r="F1008">
            <v>2938.5799170699988</v>
          </cell>
          <cell r="H1008">
            <v>212.68597869375907</v>
          </cell>
          <cell r="I1008">
            <v>17.099220279285458</v>
          </cell>
          <cell r="J1008">
            <v>2938.5799170699988</v>
          </cell>
          <cell r="L1008">
            <v>212.68597869375907</v>
          </cell>
          <cell r="M1008">
            <v>17.099220279285458</v>
          </cell>
          <cell r="N1008">
            <v>2938.5799170699988</v>
          </cell>
          <cell r="P1008">
            <v>212.68597869375907</v>
          </cell>
          <cell r="Q1008">
            <v>17.099220279285458</v>
          </cell>
          <cell r="R1008">
            <v>2938.5799170699988</v>
          </cell>
          <cell r="T1008">
            <v>212.68597869375907</v>
          </cell>
          <cell r="U1008">
            <v>17.099220279285458</v>
          </cell>
          <cell r="V1008">
            <v>2938.5799170699988</v>
          </cell>
          <cell r="X1008">
            <v>212.68597869375907</v>
          </cell>
          <cell r="Y1008">
            <v>17.099220279285458</v>
          </cell>
          <cell r="Z1008">
            <v>2938.5799170699988</v>
          </cell>
          <cell r="AB1008">
            <v>212.68597869375907</v>
          </cell>
          <cell r="AC1008">
            <v>17.099220279285458</v>
          </cell>
          <cell r="AD1008">
            <v>2938.5799170699988</v>
          </cell>
          <cell r="AF1008">
            <v>212.68597869375907</v>
          </cell>
          <cell r="AG1008">
            <v>17.099220279285458</v>
          </cell>
          <cell r="AH1008">
            <v>2938.5799170699988</v>
          </cell>
          <cell r="AJ1008">
            <v>212.68597869375907</v>
          </cell>
          <cell r="AK1008">
            <v>17.099220279285458</v>
          </cell>
          <cell r="AL1008">
            <v>2938.5799170699988</v>
          </cell>
          <cell r="AN1008">
            <v>212.68597869375907</v>
          </cell>
          <cell r="AO1008">
            <v>17.099220279285458</v>
          </cell>
          <cell r="AP1008">
            <v>2751.9064006128028</v>
          </cell>
          <cell r="AR1008">
            <v>214.19090898142576</v>
          </cell>
          <cell r="AS1008">
            <v>17.134473715307216</v>
          </cell>
          <cell r="AT1008">
            <v>2864.2789717950818</v>
          </cell>
          <cell r="AV1008">
            <v>216.76222060981445</v>
          </cell>
          <cell r="AW1008">
            <v>17.796031933736987</v>
          </cell>
          <cell r="AX1008">
            <v>2864.2789717950818</v>
          </cell>
          <cell r="AZ1008">
            <v>216.76222060981445</v>
          </cell>
          <cell r="BA1008">
            <v>17.796031933736987</v>
          </cell>
          <cell r="BB1008">
            <v>2864.2789717950818</v>
          </cell>
          <cell r="BD1008">
            <v>216.76222060981445</v>
          </cell>
          <cell r="BE1008">
            <v>17.796031933736987</v>
          </cell>
          <cell r="BF1008">
            <v>2864.2789717950818</v>
          </cell>
          <cell r="BH1008">
            <v>216.76222060981445</v>
          </cell>
          <cell r="BI1008">
            <v>17.796031933736987</v>
          </cell>
          <cell r="BJ1008">
            <v>2864.2789717950818</v>
          </cell>
          <cell r="BL1008">
            <v>216.76222060981445</v>
          </cell>
          <cell r="BM1008">
            <v>17.796031933736987</v>
          </cell>
          <cell r="BN1008">
            <v>2864.2789717950818</v>
          </cell>
          <cell r="BP1008">
            <v>216.76222060981445</v>
          </cell>
          <cell r="BQ1008">
            <v>17.796031933736987</v>
          </cell>
          <cell r="BR1008">
            <v>1781.4992585184705</v>
          </cell>
          <cell r="BT1008">
            <v>415.58974215799674</v>
          </cell>
          <cell r="BU1008">
            <v>9.9371677908978793</v>
          </cell>
        </row>
        <row r="1009">
          <cell r="F1009">
            <v>2920.4216717635454</v>
          </cell>
          <cell r="H1009">
            <v>214.09264806551863</v>
          </cell>
          <cell r="I1009">
            <v>24.820600886611317</v>
          </cell>
          <cell r="J1009">
            <v>2920.4216717635454</v>
          </cell>
          <cell r="L1009">
            <v>214.09264806551863</v>
          </cell>
          <cell r="M1009">
            <v>24.820600886611317</v>
          </cell>
          <cell r="N1009">
            <v>2920.4216717635454</v>
          </cell>
          <cell r="P1009">
            <v>214.09264806551863</v>
          </cell>
          <cell r="Q1009">
            <v>24.820600886611317</v>
          </cell>
          <cell r="R1009">
            <v>2920.4216717635454</v>
          </cell>
          <cell r="T1009">
            <v>214.09264806551863</v>
          </cell>
          <cell r="U1009">
            <v>24.820600886611317</v>
          </cell>
          <cell r="V1009">
            <v>2920.4216717635454</v>
          </cell>
          <cell r="X1009">
            <v>214.09264806551863</v>
          </cell>
          <cell r="Y1009">
            <v>24.820600886611317</v>
          </cell>
          <cell r="Z1009">
            <v>2920.4216717635454</v>
          </cell>
          <cell r="AB1009">
            <v>214.09264806551863</v>
          </cell>
          <cell r="AC1009">
            <v>24.820600886611317</v>
          </cell>
          <cell r="AD1009">
            <v>2920.4216717635454</v>
          </cell>
          <cell r="AF1009">
            <v>214.09264806551863</v>
          </cell>
          <cell r="AG1009">
            <v>24.820600886611317</v>
          </cell>
          <cell r="AH1009">
            <v>2920.4216717635454</v>
          </cell>
          <cell r="AJ1009">
            <v>214.09264806551863</v>
          </cell>
          <cell r="AK1009">
            <v>24.820600886611317</v>
          </cell>
          <cell r="AL1009">
            <v>2920.4216717635454</v>
          </cell>
          <cell r="AN1009">
            <v>214.09264806551863</v>
          </cell>
          <cell r="AO1009">
            <v>24.820600886611317</v>
          </cell>
          <cell r="AP1009">
            <v>2727.0281717556027</v>
          </cell>
          <cell r="AR1009">
            <v>212.91482771688976</v>
          </cell>
          <cell r="AS1009">
            <v>25.530935897556283</v>
          </cell>
          <cell r="AT1009">
            <v>2849.0867542030128</v>
          </cell>
          <cell r="AV1009">
            <v>211.15623061749204</v>
          </cell>
          <cell r="AW1009">
            <v>26.78590551064638</v>
          </cell>
          <cell r="AX1009">
            <v>2849.0867542030128</v>
          </cell>
          <cell r="AZ1009">
            <v>211.15623061749204</v>
          </cell>
          <cell r="BA1009">
            <v>26.78590551064638</v>
          </cell>
          <cell r="BB1009">
            <v>2849.0867542030128</v>
          </cell>
          <cell r="BD1009">
            <v>211.15623061749204</v>
          </cell>
          <cell r="BE1009">
            <v>26.78590551064638</v>
          </cell>
          <cell r="BF1009">
            <v>2849.0867542030128</v>
          </cell>
          <cell r="BH1009">
            <v>211.15623061749204</v>
          </cell>
          <cell r="BI1009">
            <v>26.78590551064638</v>
          </cell>
          <cell r="BJ1009">
            <v>2849.0867542030128</v>
          </cell>
          <cell r="BL1009">
            <v>211.15623061749204</v>
          </cell>
          <cell r="BM1009">
            <v>26.78590551064638</v>
          </cell>
          <cell r="BN1009">
            <v>2849.0867542030128</v>
          </cell>
          <cell r="BP1009">
            <v>211.15623061749204</v>
          </cell>
          <cell r="BQ1009">
            <v>26.78590551064638</v>
          </cell>
          <cell r="BR1009">
            <v>1840.9106237883916</v>
          </cell>
          <cell r="BT1009">
            <v>410.41359949370519</v>
          </cell>
          <cell r="BU1009">
            <v>14.846263592972551</v>
          </cell>
        </row>
        <row r="1010">
          <cell r="F1010">
            <v>2902.2634264570916</v>
          </cell>
          <cell r="H1010">
            <v>215.49931743727819</v>
          </cell>
          <cell r="I1010">
            <v>32.541981493937179</v>
          </cell>
          <cell r="J1010">
            <v>2902.2634264570916</v>
          </cell>
          <cell r="L1010">
            <v>215.49931743727819</v>
          </cell>
          <cell r="M1010">
            <v>32.541981493937179</v>
          </cell>
          <cell r="N1010">
            <v>2902.2634264570916</v>
          </cell>
          <cell r="P1010">
            <v>215.49931743727819</v>
          </cell>
          <cell r="Q1010">
            <v>32.541981493937179</v>
          </cell>
          <cell r="R1010">
            <v>2902.2634264570916</v>
          </cell>
          <cell r="T1010">
            <v>215.49931743727819</v>
          </cell>
          <cell r="U1010">
            <v>32.541981493937179</v>
          </cell>
          <cell r="V1010">
            <v>2902.2634264570916</v>
          </cell>
          <cell r="X1010">
            <v>215.49931743727819</v>
          </cell>
          <cell r="Y1010">
            <v>32.541981493937179</v>
          </cell>
          <cell r="Z1010">
            <v>2902.2634264570916</v>
          </cell>
          <cell r="AB1010">
            <v>215.49931743727819</v>
          </cell>
          <cell r="AC1010">
            <v>32.541981493937179</v>
          </cell>
          <cell r="AD1010">
            <v>2902.2634264570916</v>
          </cell>
          <cell r="AF1010">
            <v>215.49931743727819</v>
          </cell>
          <cell r="AG1010">
            <v>32.541981493937179</v>
          </cell>
          <cell r="AH1010">
            <v>2902.2634264570916</v>
          </cell>
          <cell r="AJ1010">
            <v>215.49931743727819</v>
          </cell>
          <cell r="AK1010">
            <v>32.541981493937179</v>
          </cell>
          <cell r="AL1010">
            <v>2902.2634264570916</v>
          </cell>
          <cell r="AN1010">
            <v>215.49931743727819</v>
          </cell>
          <cell r="AO1010">
            <v>32.541981493937179</v>
          </cell>
          <cell r="AP1010">
            <v>2702.149942898403</v>
          </cell>
          <cell r="AR1010">
            <v>211.63874645235379</v>
          </cell>
          <cell r="AS1010">
            <v>33.92739807980535</v>
          </cell>
          <cell r="AT1010">
            <v>2833.8945366109442</v>
          </cell>
          <cell r="AV1010">
            <v>205.55024062516964</v>
          </cell>
          <cell r="AW1010">
            <v>35.775779087555769</v>
          </cell>
          <cell r="AX1010">
            <v>2833.8945366109442</v>
          </cell>
          <cell r="AZ1010">
            <v>205.55024062516964</v>
          </cell>
          <cell r="BA1010">
            <v>35.775779087555769</v>
          </cell>
          <cell r="BB1010">
            <v>2833.8945366109442</v>
          </cell>
          <cell r="BD1010">
            <v>205.55024062516964</v>
          </cell>
          <cell r="BE1010">
            <v>35.775779087555769</v>
          </cell>
          <cell r="BF1010">
            <v>2833.8945366109442</v>
          </cell>
          <cell r="BH1010">
            <v>205.55024062516964</v>
          </cell>
          <cell r="BI1010">
            <v>35.775779087555769</v>
          </cell>
          <cell r="BJ1010">
            <v>2833.8945366109442</v>
          </cell>
          <cell r="BL1010">
            <v>205.55024062516964</v>
          </cell>
          <cell r="BM1010">
            <v>35.775779087555769</v>
          </cell>
          <cell r="BN1010">
            <v>2833.8945366109442</v>
          </cell>
          <cell r="BP1010">
            <v>205.55024062516964</v>
          </cell>
          <cell r="BQ1010">
            <v>35.775779087555769</v>
          </cell>
          <cell r="BR1010">
            <v>1900.3219890583125</v>
          </cell>
          <cell r="BT1010">
            <v>405.23745682941365</v>
          </cell>
          <cell r="BU1010">
            <v>19.755359395047222</v>
          </cell>
        </row>
        <row r="1011">
          <cell r="F1011">
            <v>2902.2634264570916</v>
          </cell>
          <cell r="H1011">
            <v>215.49931743727819</v>
          </cell>
          <cell r="I1011">
            <v>27.5</v>
          </cell>
          <cell r="J1011">
            <v>2902.2634264570916</v>
          </cell>
          <cell r="L1011">
            <v>215.49931743727819</v>
          </cell>
          <cell r="M1011">
            <v>27.5</v>
          </cell>
          <cell r="N1011">
            <v>2902.2634264570916</v>
          </cell>
          <cell r="P1011">
            <v>215.49931743727819</v>
          </cell>
          <cell r="Q1011">
            <v>27.5</v>
          </cell>
          <cell r="R1011">
            <v>2902.2634264570916</v>
          </cell>
          <cell r="T1011">
            <v>215.49931743727819</v>
          </cell>
          <cell r="U1011">
            <v>27.5</v>
          </cell>
          <cell r="V1011">
            <v>2902.2634264570916</v>
          </cell>
          <cell r="X1011">
            <v>215.49931743727819</v>
          </cell>
          <cell r="Y1011">
            <v>27.5</v>
          </cell>
          <cell r="Z1011">
            <v>2902.2634264570916</v>
          </cell>
          <cell r="AB1011">
            <v>215.49931743727819</v>
          </cell>
          <cell r="AC1011">
            <v>27.5</v>
          </cell>
          <cell r="AD1011">
            <v>2902.2634264570916</v>
          </cell>
          <cell r="AF1011">
            <v>215.49931743727819</v>
          </cell>
          <cell r="AG1011">
            <v>27.5</v>
          </cell>
          <cell r="AH1011">
            <v>2902.2634264570916</v>
          </cell>
          <cell r="AJ1011">
            <v>215.49931743727819</v>
          </cell>
          <cell r="AK1011">
            <v>27.5</v>
          </cell>
          <cell r="AL1011">
            <v>2902.2634264570916</v>
          </cell>
          <cell r="AN1011">
            <v>215.49931743727819</v>
          </cell>
          <cell r="AO1011">
            <v>27.5</v>
          </cell>
          <cell r="AP1011">
            <v>2702.149942898403</v>
          </cell>
          <cell r="AR1011">
            <v>211.63874645235379</v>
          </cell>
          <cell r="AS1011">
            <v>27.5</v>
          </cell>
          <cell r="AT1011">
            <v>2833.8945366109442</v>
          </cell>
          <cell r="AV1011">
            <v>205.55024062516964</v>
          </cell>
          <cell r="AW1011">
            <v>27.5</v>
          </cell>
          <cell r="AX1011">
            <v>2833.8945366109442</v>
          </cell>
          <cell r="AZ1011">
            <v>205.55024062516964</v>
          </cell>
          <cell r="BA1011">
            <v>27.5</v>
          </cell>
          <cell r="BB1011">
            <v>2833.8945366109442</v>
          </cell>
          <cell r="BD1011">
            <v>205.55024062516964</v>
          </cell>
          <cell r="BE1011">
            <v>27.5</v>
          </cell>
          <cell r="BF1011">
            <v>2833.8945366109442</v>
          </cell>
          <cell r="BH1011">
            <v>205.55024062516964</v>
          </cell>
          <cell r="BI1011">
            <v>27.5</v>
          </cell>
          <cell r="BJ1011">
            <v>2833.8945366109442</v>
          </cell>
          <cell r="BL1011">
            <v>205.55024062516964</v>
          </cell>
          <cell r="BM1011">
            <v>27.5</v>
          </cell>
          <cell r="BN1011">
            <v>2833.8945366109442</v>
          </cell>
          <cell r="BP1011">
            <v>205.55024062516964</v>
          </cell>
          <cell r="BQ1011">
            <v>27.5</v>
          </cell>
          <cell r="BR1011">
            <v>1900.3219890583125</v>
          </cell>
          <cell r="BT1011">
            <v>405.23745682941365</v>
          </cell>
          <cell r="BU1011">
            <v>27.5</v>
          </cell>
        </row>
        <row r="1012">
          <cell r="F1012">
            <v>982.79644973316204</v>
          </cell>
          <cell r="H1012">
            <v>502.52678648207234</v>
          </cell>
          <cell r="I1012">
            <v>23.604845590501036</v>
          </cell>
          <cell r="J1012">
            <v>982.79644973316204</v>
          </cell>
          <cell r="L1012">
            <v>502.52678648207234</v>
          </cell>
          <cell r="M1012">
            <v>23.604845590501036</v>
          </cell>
          <cell r="N1012">
            <v>982.79644973316204</v>
          </cell>
          <cell r="P1012">
            <v>502.52678648207234</v>
          </cell>
          <cell r="Q1012">
            <v>23.604845590501036</v>
          </cell>
          <cell r="R1012">
            <v>982.79644973316204</v>
          </cell>
          <cell r="T1012">
            <v>502.52678648207234</v>
          </cell>
          <cell r="U1012">
            <v>23.604845590501036</v>
          </cell>
          <cell r="V1012">
            <v>982.79644973316204</v>
          </cell>
          <cell r="X1012">
            <v>502.52678648207234</v>
          </cell>
          <cell r="Y1012">
            <v>23.604845590501036</v>
          </cell>
          <cell r="Z1012">
            <v>982.79644973316204</v>
          </cell>
          <cell r="AB1012">
            <v>502.52678648207234</v>
          </cell>
          <cell r="AC1012">
            <v>23.604845590501036</v>
          </cell>
          <cell r="AD1012">
            <v>982.79644973316204</v>
          </cell>
          <cell r="AF1012">
            <v>502.52678648207234</v>
          </cell>
          <cell r="AG1012">
            <v>23.604845590501036</v>
          </cell>
          <cell r="AH1012">
            <v>982.79644973316204</v>
          </cell>
          <cell r="AJ1012">
            <v>502.52678648207234</v>
          </cell>
          <cell r="AK1012">
            <v>23.604845590501036</v>
          </cell>
          <cell r="AL1012">
            <v>982.79644973316204</v>
          </cell>
          <cell r="AN1012">
            <v>502.52678648207234</v>
          </cell>
          <cell r="AO1012">
            <v>23.604845590501036</v>
          </cell>
          <cell r="AP1012">
            <v>906.71052675278725</v>
          </cell>
          <cell r="AR1012">
            <v>471.36472608448736</v>
          </cell>
          <cell r="AS1012">
            <v>25.252781426556002</v>
          </cell>
          <cell r="AT1012">
            <v>946.22630286403853</v>
          </cell>
          <cell r="AV1012">
            <v>490.48432826950341</v>
          </cell>
          <cell r="AW1012">
            <v>24.349378994710218</v>
          </cell>
          <cell r="AX1012">
            <v>946.22630286403853</v>
          </cell>
          <cell r="AZ1012">
            <v>490.48432826950341</v>
          </cell>
          <cell r="BA1012">
            <v>24.349378994710218</v>
          </cell>
          <cell r="BB1012">
            <v>946.22630286403853</v>
          </cell>
          <cell r="BD1012">
            <v>490.48432826950341</v>
          </cell>
          <cell r="BE1012">
            <v>24.349378994710218</v>
          </cell>
          <cell r="BF1012">
            <v>946.22630286403853</v>
          </cell>
          <cell r="BH1012">
            <v>490.48432826950341</v>
          </cell>
          <cell r="BI1012">
            <v>24.349378994710218</v>
          </cell>
          <cell r="BJ1012">
            <v>946.22630286403853</v>
          </cell>
          <cell r="BL1012">
            <v>490.48432826950341</v>
          </cell>
          <cell r="BM1012">
            <v>24.349378994710218</v>
          </cell>
          <cell r="BN1012">
            <v>946.22630286403853</v>
          </cell>
          <cell r="BP1012">
            <v>490.48432826950341</v>
          </cell>
          <cell r="BQ1012">
            <v>24.349378994710218</v>
          </cell>
          <cell r="BR1012">
            <v>620.08396806115127</v>
          </cell>
          <cell r="BT1012">
            <v>515.64509039274446</v>
          </cell>
          <cell r="BU1012">
            <v>23.009364039446584</v>
          </cell>
        </row>
        <row r="1013">
          <cell r="F1013">
            <v>884.67305028544638</v>
          </cell>
          <cell r="H1013">
            <v>493.03462807051466</v>
          </cell>
          <cell r="I1013">
            <v>28.271564183424104</v>
          </cell>
          <cell r="J1013">
            <v>884.67305028544638</v>
          </cell>
          <cell r="L1013">
            <v>493.03462807051466</v>
          </cell>
          <cell r="M1013">
            <v>28.271564183424104</v>
          </cell>
          <cell r="N1013">
            <v>884.67305028544638</v>
          </cell>
          <cell r="P1013">
            <v>493.03462807051466</v>
          </cell>
          <cell r="Q1013">
            <v>28.271564183424104</v>
          </cell>
          <cell r="R1013">
            <v>884.67305028544638</v>
          </cell>
          <cell r="T1013">
            <v>493.03462807051466</v>
          </cell>
          <cell r="U1013">
            <v>28.271564183424104</v>
          </cell>
          <cell r="V1013">
            <v>884.67305028544638</v>
          </cell>
          <cell r="X1013">
            <v>493.03462807051466</v>
          </cell>
          <cell r="Y1013">
            <v>28.271564183424104</v>
          </cell>
          <cell r="Z1013">
            <v>884.67305028544638</v>
          </cell>
          <cell r="AB1013">
            <v>493.03462807051466</v>
          </cell>
          <cell r="AC1013">
            <v>28.271564183424104</v>
          </cell>
          <cell r="AD1013">
            <v>884.67305028544638</v>
          </cell>
          <cell r="AF1013">
            <v>493.03462807051466</v>
          </cell>
          <cell r="AG1013">
            <v>28.271564183424104</v>
          </cell>
          <cell r="AH1013">
            <v>884.67305028544638</v>
          </cell>
          <cell r="AJ1013">
            <v>493.03462807051466</v>
          </cell>
          <cell r="AK1013">
            <v>28.271564183424104</v>
          </cell>
          <cell r="AL1013">
            <v>884.67305028544638</v>
          </cell>
          <cell r="AN1013">
            <v>493.03462807051466</v>
          </cell>
          <cell r="AO1013">
            <v>28.271564183424104</v>
          </cell>
          <cell r="AP1013">
            <v>816.97315083128228</v>
          </cell>
          <cell r="AR1013">
            <v>478.35506332785047</v>
          </cell>
          <cell r="AS1013">
            <v>29.090791922386622</v>
          </cell>
          <cell r="AT1013">
            <v>810.51354643062041</v>
          </cell>
          <cell r="AV1013">
            <v>507.94193292349792</v>
          </cell>
          <cell r="AW1013">
            <v>27.669515849004238</v>
          </cell>
          <cell r="AX1013">
            <v>810.51354643062041</v>
          </cell>
          <cell r="AZ1013">
            <v>507.94193292349792</v>
          </cell>
          <cell r="BA1013">
            <v>27.669515849004238</v>
          </cell>
          <cell r="BB1013">
            <v>810.51354643062041</v>
          </cell>
          <cell r="BD1013">
            <v>507.94193292349792</v>
          </cell>
          <cell r="BE1013">
            <v>27.669515849004238</v>
          </cell>
          <cell r="BF1013">
            <v>810.51354643062041</v>
          </cell>
          <cell r="BH1013">
            <v>507.94193292349792</v>
          </cell>
          <cell r="BI1013">
            <v>27.669515849004238</v>
          </cell>
          <cell r="BJ1013">
            <v>810.51354643062041</v>
          </cell>
          <cell r="BL1013">
            <v>507.94193292349792</v>
          </cell>
          <cell r="BM1013">
            <v>27.669515849004238</v>
          </cell>
          <cell r="BN1013">
            <v>810.51354643062041</v>
          </cell>
          <cell r="BP1013">
            <v>507.94193292349792</v>
          </cell>
          <cell r="BQ1013">
            <v>27.669515849004238</v>
          </cell>
          <cell r="BR1013">
            <v>561.13541141185135</v>
          </cell>
          <cell r="BT1013">
            <v>515.71767475708214</v>
          </cell>
          <cell r="BU1013">
            <v>26.948026013012768</v>
          </cell>
        </row>
        <row r="1014">
          <cell r="F1014">
            <v>786.54965083773072</v>
          </cell>
          <cell r="H1014">
            <v>483.54246965895692</v>
          </cell>
          <cell r="I1014">
            <v>32.938282776347172</v>
          </cell>
          <cell r="J1014">
            <v>786.54965083773072</v>
          </cell>
          <cell r="L1014">
            <v>483.54246965895692</v>
          </cell>
          <cell r="M1014">
            <v>32.938282776347172</v>
          </cell>
          <cell r="N1014">
            <v>786.54965083773072</v>
          </cell>
          <cell r="P1014">
            <v>483.54246965895692</v>
          </cell>
          <cell r="Q1014">
            <v>32.938282776347172</v>
          </cell>
          <cell r="R1014">
            <v>786.54965083773072</v>
          </cell>
          <cell r="T1014">
            <v>483.54246965895692</v>
          </cell>
          <cell r="U1014">
            <v>32.938282776347172</v>
          </cell>
          <cell r="V1014">
            <v>786.54965083773072</v>
          </cell>
          <cell r="X1014">
            <v>483.54246965895692</v>
          </cell>
          <cell r="Y1014">
            <v>32.938282776347172</v>
          </cell>
          <cell r="Z1014">
            <v>786.54965083773072</v>
          </cell>
          <cell r="AB1014">
            <v>483.54246965895692</v>
          </cell>
          <cell r="AC1014">
            <v>32.938282776347172</v>
          </cell>
          <cell r="AD1014">
            <v>786.54965083773072</v>
          </cell>
          <cell r="AF1014">
            <v>483.54246965895692</v>
          </cell>
          <cell r="AG1014">
            <v>32.938282776347172</v>
          </cell>
          <cell r="AH1014">
            <v>786.54965083773072</v>
          </cell>
          <cell r="AJ1014">
            <v>483.54246965895692</v>
          </cell>
          <cell r="AK1014">
            <v>32.938282776347172</v>
          </cell>
          <cell r="AL1014">
            <v>786.54965083773072</v>
          </cell>
          <cell r="AN1014">
            <v>483.54246965895692</v>
          </cell>
          <cell r="AO1014">
            <v>32.938282776347172</v>
          </cell>
          <cell r="AP1014">
            <v>727.23577490977721</v>
          </cell>
          <cell r="AR1014">
            <v>485.3454005712137</v>
          </cell>
          <cell r="AS1014">
            <v>32.928802418217245</v>
          </cell>
          <cell r="AT1014">
            <v>674.80078999720217</v>
          </cell>
          <cell r="AV1014">
            <v>525.39953757749254</v>
          </cell>
          <cell r="AW1014">
            <v>30.989652703298265</v>
          </cell>
          <cell r="AX1014">
            <v>674.80078999720217</v>
          </cell>
          <cell r="AZ1014">
            <v>525.39953757749254</v>
          </cell>
          <cell r="BA1014">
            <v>30.989652703298265</v>
          </cell>
          <cell r="BB1014">
            <v>674.80078999720217</v>
          </cell>
          <cell r="BD1014">
            <v>525.39953757749254</v>
          </cell>
          <cell r="BE1014">
            <v>30.989652703298265</v>
          </cell>
          <cell r="BF1014">
            <v>674.80078999720217</v>
          </cell>
          <cell r="BH1014">
            <v>525.39953757749254</v>
          </cell>
          <cell r="BI1014">
            <v>30.989652703298265</v>
          </cell>
          <cell r="BJ1014">
            <v>674.80078999720217</v>
          </cell>
          <cell r="BL1014">
            <v>525.39953757749254</v>
          </cell>
          <cell r="BM1014">
            <v>30.989652703298265</v>
          </cell>
          <cell r="BN1014">
            <v>674.80078999720217</v>
          </cell>
          <cell r="BP1014">
            <v>525.39953757749254</v>
          </cell>
          <cell r="BQ1014">
            <v>30.989652703298265</v>
          </cell>
          <cell r="BR1014">
            <v>502.18685476255138</v>
          </cell>
          <cell r="BT1014">
            <v>515.79025912141969</v>
          </cell>
          <cell r="BU1014">
            <v>30.886687986578956</v>
          </cell>
        </row>
        <row r="1015">
          <cell r="F1015">
            <v>786.54965083773072</v>
          </cell>
          <cell r="H1015">
            <v>483.54246965895692</v>
          </cell>
          <cell r="I1015">
            <v>37.058823529411768</v>
          </cell>
          <cell r="J1015">
            <v>786.54965083773072</v>
          </cell>
          <cell r="L1015">
            <v>483.54246965895692</v>
          </cell>
          <cell r="M1015">
            <v>37.058823529411768</v>
          </cell>
          <cell r="N1015">
            <v>786.54965083773072</v>
          </cell>
          <cell r="P1015">
            <v>483.54246965895692</v>
          </cell>
          <cell r="Q1015">
            <v>37.058823529411768</v>
          </cell>
          <cell r="R1015">
            <v>786.54965083773072</v>
          </cell>
          <cell r="T1015">
            <v>483.54246965895692</v>
          </cell>
          <cell r="U1015">
            <v>37.058823529411768</v>
          </cell>
          <cell r="V1015">
            <v>786.54965083773072</v>
          </cell>
          <cell r="X1015">
            <v>483.54246965895692</v>
          </cell>
          <cell r="Y1015">
            <v>37.058823529411768</v>
          </cell>
          <cell r="Z1015">
            <v>786.54965083773072</v>
          </cell>
          <cell r="AB1015">
            <v>483.54246965895692</v>
          </cell>
          <cell r="AC1015">
            <v>37.058823529411768</v>
          </cell>
          <cell r="AD1015">
            <v>786.54965083773072</v>
          </cell>
          <cell r="AF1015">
            <v>483.54246965895692</v>
          </cell>
          <cell r="AG1015">
            <v>37.058823529411768</v>
          </cell>
          <cell r="AH1015">
            <v>786.54965083773072</v>
          </cell>
          <cell r="AJ1015">
            <v>483.54246965895692</v>
          </cell>
          <cell r="AK1015">
            <v>37.058823529411768</v>
          </cell>
          <cell r="AL1015">
            <v>786.54965083773072</v>
          </cell>
          <cell r="AN1015">
            <v>483.54246965895692</v>
          </cell>
          <cell r="AO1015">
            <v>37.058823529411768</v>
          </cell>
          <cell r="AP1015">
            <v>727.23577490977721</v>
          </cell>
          <cell r="AR1015">
            <v>485.3454005712137</v>
          </cell>
          <cell r="AS1015">
            <v>37.058823529411768</v>
          </cell>
          <cell r="AT1015">
            <v>674.80078999720217</v>
          </cell>
          <cell r="AV1015">
            <v>525.39953757749254</v>
          </cell>
          <cell r="AW1015">
            <v>37.058823529411768</v>
          </cell>
          <cell r="AX1015">
            <v>674.80078999720217</v>
          </cell>
          <cell r="AZ1015">
            <v>525.39953757749254</v>
          </cell>
          <cell r="BA1015">
            <v>37.058823529411768</v>
          </cell>
          <cell r="BB1015">
            <v>674.80078999720217</v>
          </cell>
          <cell r="BD1015">
            <v>525.39953757749254</v>
          </cell>
          <cell r="BE1015">
            <v>37.058823529411768</v>
          </cell>
          <cell r="BF1015">
            <v>674.80078999720217</v>
          </cell>
          <cell r="BH1015">
            <v>525.39953757749254</v>
          </cell>
          <cell r="BI1015">
            <v>37.058823529411768</v>
          </cell>
          <cell r="BJ1015">
            <v>674.80078999720217</v>
          </cell>
          <cell r="BL1015">
            <v>525.39953757749254</v>
          </cell>
          <cell r="BM1015">
            <v>37.058823529411768</v>
          </cell>
          <cell r="BN1015">
            <v>674.80078999720217</v>
          </cell>
          <cell r="BP1015">
            <v>525.39953757749254</v>
          </cell>
          <cell r="BQ1015">
            <v>37.058823529411768</v>
          </cell>
          <cell r="BR1015">
            <v>502.18685476255138</v>
          </cell>
          <cell r="BT1015">
            <v>515.79025912141969</v>
          </cell>
          <cell r="BU1015">
            <v>37.058823529411768</v>
          </cell>
        </row>
        <row r="1016">
          <cell r="F1016">
            <v>786.54965083773072</v>
          </cell>
          <cell r="H1016">
            <v>483.54246965895692</v>
          </cell>
          <cell r="I1016">
            <v>41.176470588235297</v>
          </cell>
          <cell r="J1016">
            <v>786.54965083773072</v>
          </cell>
          <cell r="L1016">
            <v>483.54246965895692</v>
          </cell>
          <cell r="M1016">
            <v>41.176470588235297</v>
          </cell>
          <cell r="N1016">
            <v>786.54965083773072</v>
          </cell>
          <cell r="P1016">
            <v>483.54246965895692</v>
          </cell>
          <cell r="Q1016">
            <v>41.176470588235297</v>
          </cell>
          <cell r="R1016">
            <v>786.54965083773072</v>
          </cell>
          <cell r="T1016">
            <v>483.54246965895692</v>
          </cell>
          <cell r="U1016">
            <v>41.176470588235297</v>
          </cell>
          <cell r="V1016">
            <v>786.54965083773072</v>
          </cell>
          <cell r="X1016">
            <v>483.54246965895692</v>
          </cell>
          <cell r="Y1016">
            <v>41.176470588235297</v>
          </cell>
          <cell r="Z1016">
            <v>786.54965083773072</v>
          </cell>
          <cell r="AB1016">
            <v>483.54246965895692</v>
          </cell>
          <cell r="AC1016">
            <v>41.176470588235297</v>
          </cell>
          <cell r="AD1016">
            <v>786.54965083773072</v>
          </cell>
          <cell r="AF1016">
            <v>483.54246965895692</v>
          </cell>
          <cell r="AG1016">
            <v>41.176470588235297</v>
          </cell>
          <cell r="AH1016">
            <v>786.54965083773072</v>
          </cell>
          <cell r="AJ1016">
            <v>483.54246965895692</v>
          </cell>
          <cell r="AK1016">
            <v>41.176470588235297</v>
          </cell>
          <cell r="AL1016">
            <v>786.54965083773072</v>
          </cell>
          <cell r="AN1016">
            <v>483.54246965895692</v>
          </cell>
          <cell r="AO1016">
            <v>41.176470588235297</v>
          </cell>
          <cell r="AP1016">
            <v>727.23577490977721</v>
          </cell>
          <cell r="AR1016">
            <v>485.3454005712137</v>
          </cell>
          <cell r="AS1016">
            <v>41.176470588235297</v>
          </cell>
          <cell r="AT1016">
            <v>674.80078999720217</v>
          </cell>
          <cell r="AV1016">
            <v>525.39953757749254</v>
          </cell>
          <cell r="AW1016">
            <v>41.176470588235297</v>
          </cell>
          <cell r="AX1016">
            <v>674.80078999720217</v>
          </cell>
          <cell r="AZ1016">
            <v>525.39953757749254</v>
          </cell>
          <cell r="BA1016">
            <v>41.176470588235297</v>
          </cell>
          <cell r="BB1016">
            <v>674.80078999720217</v>
          </cell>
          <cell r="BD1016">
            <v>525.39953757749254</v>
          </cell>
          <cell r="BE1016">
            <v>41.176470588235297</v>
          </cell>
          <cell r="BF1016">
            <v>674.80078999720217</v>
          </cell>
          <cell r="BH1016">
            <v>525.39953757749254</v>
          </cell>
          <cell r="BI1016">
            <v>41.176470588235297</v>
          </cell>
          <cell r="BJ1016">
            <v>674.80078999720217</v>
          </cell>
          <cell r="BL1016">
            <v>525.39953757749254</v>
          </cell>
          <cell r="BM1016">
            <v>41.176470588235297</v>
          </cell>
          <cell r="BN1016">
            <v>674.80078999720217</v>
          </cell>
          <cell r="BP1016">
            <v>525.39953757749254</v>
          </cell>
          <cell r="BQ1016">
            <v>41.176470588235297</v>
          </cell>
          <cell r="BR1016">
            <v>502.18685476255138</v>
          </cell>
          <cell r="BT1016">
            <v>515.79025912141969</v>
          </cell>
          <cell r="BU1016">
            <v>41.176470588235297</v>
          </cell>
        </row>
        <row r="1017">
          <cell r="F1017">
            <v>786.54965083773072</v>
          </cell>
          <cell r="H1017">
            <v>483.54246965895692</v>
          </cell>
          <cell r="I1017">
            <v>45.294117647058826</v>
          </cell>
          <cell r="J1017">
            <v>786.54965083773072</v>
          </cell>
          <cell r="L1017">
            <v>483.54246965895692</v>
          </cell>
          <cell r="M1017">
            <v>45.294117647058826</v>
          </cell>
          <cell r="N1017">
            <v>786.54965083773072</v>
          </cell>
          <cell r="P1017">
            <v>483.54246965895692</v>
          </cell>
          <cell r="Q1017">
            <v>45.294117647058826</v>
          </cell>
          <cell r="R1017">
            <v>786.54965083773072</v>
          </cell>
          <cell r="T1017">
            <v>483.54246965895692</v>
          </cell>
          <cell r="U1017">
            <v>45.294117647058826</v>
          </cell>
          <cell r="V1017">
            <v>786.54965083773072</v>
          </cell>
          <cell r="X1017">
            <v>483.54246965895692</v>
          </cell>
          <cell r="Y1017">
            <v>45.294117647058826</v>
          </cell>
          <cell r="Z1017">
            <v>786.54965083773072</v>
          </cell>
          <cell r="AB1017">
            <v>483.54246965895692</v>
          </cell>
          <cell r="AC1017">
            <v>45.294117647058826</v>
          </cell>
          <cell r="AD1017">
            <v>786.54965083773072</v>
          </cell>
          <cell r="AF1017">
            <v>483.54246965895692</v>
          </cell>
          <cell r="AG1017">
            <v>45.294117647058826</v>
          </cell>
          <cell r="AH1017">
            <v>786.54965083773072</v>
          </cell>
          <cell r="AJ1017">
            <v>483.54246965895692</v>
          </cell>
          <cell r="AK1017">
            <v>45.294117647058826</v>
          </cell>
          <cell r="AL1017">
            <v>786.54965083773072</v>
          </cell>
          <cell r="AN1017">
            <v>483.54246965895692</v>
          </cell>
          <cell r="AO1017">
            <v>45.294117647058826</v>
          </cell>
          <cell r="AP1017">
            <v>727.23577490977721</v>
          </cell>
          <cell r="AR1017">
            <v>485.3454005712137</v>
          </cell>
          <cell r="AS1017">
            <v>45.294117647058826</v>
          </cell>
          <cell r="AT1017">
            <v>674.80078999720217</v>
          </cell>
          <cell r="AV1017">
            <v>525.39953757749254</v>
          </cell>
          <cell r="AW1017">
            <v>45.294117647058826</v>
          </cell>
          <cell r="AX1017">
            <v>674.80078999720217</v>
          </cell>
          <cell r="AZ1017">
            <v>525.39953757749254</v>
          </cell>
          <cell r="BA1017">
            <v>45.294117647058826</v>
          </cell>
          <cell r="BB1017">
            <v>674.80078999720217</v>
          </cell>
          <cell r="BD1017">
            <v>525.39953757749254</v>
          </cell>
          <cell r="BE1017">
            <v>45.294117647058826</v>
          </cell>
          <cell r="BF1017">
            <v>674.80078999720217</v>
          </cell>
          <cell r="BH1017">
            <v>525.39953757749254</v>
          </cell>
          <cell r="BI1017">
            <v>45.294117647058826</v>
          </cell>
          <cell r="BJ1017">
            <v>674.80078999720217</v>
          </cell>
          <cell r="BL1017">
            <v>525.39953757749254</v>
          </cell>
          <cell r="BM1017">
            <v>45.294117647058826</v>
          </cell>
          <cell r="BN1017">
            <v>674.80078999720217</v>
          </cell>
          <cell r="BP1017">
            <v>525.39953757749254</v>
          </cell>
          <cell r="BQ1017">
            <v>45.294117647058826</v>
          </cell>
          <cell r="BR1017">
            <v>502.18685476255138</v>
          </cell>
          <cell r="BT1017">
            <v>515.79025912141969</v>
          </cell>
          <cell r="BU1017">
            <v>45.294117647058826</v>
          </cell>
        </row>
        <row r="1018">
          <cell r="F1018">
            <v>786.54965083773072</v>
          </cell>
          <cell r="H1018">
            <v>483.54246965895692</v>
          </cell>
          <cell r="I1018">
            <v>49.411764705882355</v>
          </cell>
          <cell r="J1018">
            <v>786.54965083773072</v>
          </cell>
          <cell r="L1018">
            <v>483.54246965895692</v>
          </cell>
          <cell r="M1018">
            <v>49.411764705882355</v>
          </cell>
          <cell r="N1018">
            <v>786.54965083773072</v>
          </cell>
          <cell r="P1018">
            <v>483.54246965895692</v>
          </cell>
          <cell r="Q1018">
            <v>49.411764705882355</v>
          </cell>
          <cell r="R1018">
            <v>786.54965083773072</v>
          </cell>
          <cell r="T1018">
            <v>483.54246965895692</v>
          </cell>
          <cell r="U1018">
            <v>49.411764705882355</v>
          </cell>
          <cell r="V1018">
            <v>786.54965083773072</v>
          </cell>
          <cell r="X1018">
            <v>483.54246965895692</v>
          </cell>
          <cell r="Y1018">
            <v>49.411764705882355</v>
          </cell>
          <cell r="Z1018">
            <v>786.54965083773072</v>
          </cell>
          <cell r="AB1018">
            <v>483.54246965895692</v>
          </cell>
          <cell r="AC1018">
            <v>49.411764705882355</v>
          </cell>
          <cell r="AD1018">
            <v>786.54965083773072</v>
          </cell>
          <cell r="AF1018">
            <v>483.54246965895692</v>
          </cell>
          <cell r="AG1018">
            <v>49.411764705882355</v>
          </cell>
          <cell r="AH1018">
            <v>786.54965083773072</v>
          </cell>
          <cell r="AJ1018">
            <v>483.54246965895692</v>
          </cell>
          <cell r="AK1018">
            <v>49.411764705882355</v>
          </cell>
          <cell r="AL1018">
            <v>786.54965083773072</v>
          </cell>
          <cell r="AN1018">
            <v>483.54246965895692</v>
          </cell>
          <cell r="AO1018">
            <v>49.411764705882355</v>
          </cell>
          <cell r="AP1018">
            <v>727.23577490977721</v>
          </cell>
          <cell r="AR1018">
            <v>485.3454005712137</v>
          </cell>
          <cell r="AS1018">
            <v>49.411764705882355</v>
          </cell>
          <cell r="AT1018">
            <v>674.80078999720217</v>
          </cell>
          <cell r="AV1018">
            <v>525.39953757749254</v>
          </cell>
          <cell r="AW1018">
            <v>49.411764705882355</v>
          </cell>
          <cell r="AX1018">
            <v>674.80078999720217</v>
          </cell>
          <cell r="AZ1018">
            <v>525.39953757749254</v>
          </cell>
          <cell r="BA1018">
            <v>49.411764705882355</v>
          </cell>
          <cell r="BB1018">
            <v>674.80078999720217</v>
          </cell>
          <cell r="BD1018">
            <v>525.39953757749254</v>
          </cell>
          <cell r="BE1018">
            <v>49.411764705882355</v>
          </cell>
          <cell r="BF1018">
            <v>674.80078999720217</v>
          </cell>
          <cell r="BH1018">
            <v>525.39953757749254</v>
          </cell>
          <cell r="BI1018">
            <v>49.411764705882355</v>
          </cell>
          <cell r="BJ1018">
            <v>674.80078999720217</v>
          </cell>
          <cell r="BL1018">
            <v>525.39953757749254</v>
          </cell>
          <cell r="BM1018">
            <v>49.411764705882355</v>
          </cell>
          <cell r="BN1018">
            <v>674.80078999720217</v>
          </cell>
          <cell r="BP1018">
            <v>525.39953757749254</v>
          </cell>
          <cell r="BQ1018">
            <v>49.411764705882355</v>
          </cell>
          <cell r="BR1018">
            <v>502.18685476255138</v>
          </cell>
          <cell r="BT1018">
            <v>515.79025912141969</v>
          </cell>
          <cell r="BU1018">
            <v>49.411764705882355</v>
          </cell>
        </row>
      </sheetData>
      <sheetData sheetId="3">
        <row r="10">
          <cell r="C10" t="str">
            <v>Btu</v>
          </cell>
          <cell r="E10" t="str">
            <v>g</v>
          </cell>
          <cell r="G10" t="str">
            <v>Btu</v>
          </cell>
          <cell r="I10" t="str">
            <v>g</v>
          </cell>
        </row>
        <row r="11">
          <cell r="E11" t="str">
            <v>mile</v>
          </cell>
          <cell r="I11" t="str">
            <v>mmBtu</v>
          </cell>
        </row>
        <row r="40">
          <cell r="AV40" t="str">
            <v>Select Fuels</v>
          </cell>
        </row>
        <row r="41">
          <cell r="AV41" t="str">
            <v>SI - Gasoline</v>
          </cell>
        </row>
        <row r="42">
          <cell r="AV42" t="str">
            <v>SI - CA gasoline</v>
          </cell>
        </row>
        <row r="43">
          <cell r="AV43" t="str">
            <v>SI - E10</v>
          </cell>
        </row>
        <row r="44">
          <cell r="AV44" t="str">
            <v>SI - Bi-Fuel CNGV on CNG</v>
          </cell>
        </row>
        <row r="45">
          <cell r="AV45" t="str">
            <v>SI - EtOH FFV</v>
          </cell>
        </row>
        <row r="46">
          <cell r="AV46" t="str">
            <v>SI - BtOH FFV</v>
          </cell>
        </row>
        <row r="47">
          <cell r="AV47" t="str">
            <v>SI - MeOH FFV</v>
          </cell>
        </row>
        <row r="48">
          <cell r="AV48" t="str">
            <v xml:space="preserve">SI - CNG Vehicle </v>
          </cell>
        </row>
        <row r="49">
          <cell r="AV49" t="str">
            <v xml:space="preserve">SI - LNG Vehicle </v>
          </cell>
        </row>
        <row r="50">
          <cell r="AV50" t="str">
            <v xml:space="preserve">SI - LPG Vehicle </v>
          </cell>
        </row>
        <row r="51">
          <cell r="AV51" t="str">
            <v>SI - Dedi. MeOH Vehicle</v>
          </cell>
        </row>
        <row r="52">
          <cell r="AV52" t="str">
            <v>SI - Dedi. EtOH Vehicle</v>
          </cell>
        </row>
        <row r="53">
          <cell r="AV53" t="str">
            <v>SI - Gaseous H2</v>
          </cell>
        </row>
        <row r="54">
          <cell r="AV54" t="str">
            <v>SI - Liquid H2</v>
          </cell>
        </row>
        <row r="55">
          <cell r="AV55" t="str">
            <v>SI - RG from Bio Oil</v>
          </cell>
        </row>
        <row r="56">
          <cell r="AV56" t="str">
            <v>SI - RG from Pyrolysis</v>
          </cell>
        </row>
        <row r="58">
          <cell r="AV58" t="str">
            <v>Select Fuels</v>
          </cell>
        </row>
        <row r="59">
          <cell r="AV59" t="str">
            <v>SIDI - Gasoline</v>
          </cell>
        </row>
        <row r="60">
          <cell r="AV60" t="str">
            <v>SIDI - CA gasoline</v>
          </cell>
        </row>
        <row r="61">
          <cell r="AV61" t="str">
            <v>SIDI - E10</v>
          </cell>
        </row>
        <row r="62">
          <cell r="AV62" t="str">
            <v>SIDI - Dedi. MeOH</v>
          </cell>
        </row>
        <row r="63">
          <cell r="AV63" t="str">
            <v>SIDI - Dedi. EtOH</v>
          </cell>
        </row>
        <row r="65">
          <cell r="AV65" t="str">
            <v>Select Fuels</v>
          </cell>
        </row>
        <row r="66">
          <cell r="AV66" t="str">
            <v>CIDI - Diesel</v>
          </cell>
        </row>
        <row r="67">
          <cell r="AV67" t="str">
            <v>CIDI - DME</v>
          </cell>
        </row>
        <row r="68">
          <cell r="AV68" t="str">
            <v>CIDI - FT Diesel</v>
          </cell>
        </row>
        <row r="69">
          <cell r="AV69" t="str">
            <v>CIDI - Biodiesel</v>
          </cell>
        </row>
        <row r="70">
          <cell r="AV70" t="str">
            <v>CIDI - RD from Bio Oil</v>
          </cell>
        </row>
        <row r="71">
          <cell r="AV71" t="str">
            <v>CIDI - RD from Pyrolysis</v>
          </cell>
        </row>
        <row r="72">
          <cell r="AV72" t="str">
            <v>CIDI - E-Diesel</v>
          </cell>
        </row>
        <row r="74">
          <cell r="AV74" t="str">
            <v>Select Fuels</v>
          </cell>
        </row>
        <row r="75">
          <cell r="AV75" t="str">
            <v>SI HEV - Gasoline</v>
          </cell>
        </row>
        <row r="76">
          <cell r="AV76" t="str">
            <v>SI HEV - CA gasoline</v>
          </cell>
        </row>
        <row r="77">
          <cell r="AV77" t="str">
            <v>SI HEV - RG from Pyrolysis</v>
          </cell>
        </row>
        <row r="78">
          <cell r="AV78" t="str">
            <v>SI HEV - E10</v>
          </cell>
        </row>
        <row r="79">
          <cell r="AV79" t="str">
            <v>SI HEV - CNG</v>
          </cell>
        </row>
        <row r="80">
          <cell r="AV80" t="str">
            <v>SI HEV - LNG</v>
          </cell>
        </row>
        <row r="81">
          <cell r="AV81" t="str">
            <v>SI HEV - LPG</v>
          </cell>
        </row>
        <row r="82">
          <cell r="AV82" t="str">
            <v>SI HEV - MeOH</v>
          </cell>
        </row>
        <row r="83">
          <cell r="AV83" t="str">
            <v>SI HEV - EtOH</v>
          </cell>
        </row>
        <row r="84">
          <cell r="AV84" t="str">
            <v>SI HEV - Gaseous H2</v>
          </cell>
        </row>
        <row r="85">
          <cell r="AV85" t="str">
            <v>SI HEV - Liquid H2</v>
          </cell>
        </row>
        <row r="87">
          <cell r="AV87" t="str">
            <v>Select Fuels</v>
          </cell>
        </row>
        <row r="88">
          <cell r="AV88" t="str">
            <v>SI PHEV - Gasoline and Electricity</v>
          </cell>
        </row>
        <row r="89">
          <cell r="AV89" t="str">
            <v>SI PHEV - CA gasoline and Electricity</v>
          </cell>
        </row>
        <row r="90">
          <cell r="AV90" t="str">
            <v>SI PHEV - RG and Electricity</v>
          </cell>
        </row>
        <row r="91">
          <cell r="AV91" t="str">
            <v>SI PHEV - E10</v>
          </cell>
        </row>
        <row r="92">
          <cell r="AV92" t="str">
            <v>SI PHEV - CNG and Electricity</v>
          </cell>
        </row>
        <row r="93">
          <cell r="AV93" t="str">
            <v>SI PHEV - LNG and Electricity</v>
          </cell>
        </row>
        <row r="94">
          <cell r="AV94" t="str">
            <v>SI PHEV - LPG and Electricity</v>
          </cell>
        </row>
        <row r="95">
          <cell r="AV95" t="str">
            <v>SI PHEV - MeOH and Electricity</v>
          </cell>
        </row>
        <row r="96">
          <cell r="AV96" t="str">
            <v>SI PHEV - EtOH and Electricity</v>
          </cell>
        </row>
        <row r="97">
          <cell r="AV97" t="str">
            <v>SI PHEV - Gaseous H2 and Electricity</v>
          </cell>
        </row>
        <row r="98">
          <cell r="AV98" t="str">
            <v>SI PHEV - Liquid H2 and Electricity</v>
          </cell>
        </row>
        <row r="100">
          <cell r="AV100" t="str">
            <v>Select Fuels</v>
          </cell>
        </row>
        <row r="101">
          <cell r="AV101" t="str">
            <v>CIDI HEV - Diesel</v>
          </cell>
        </row>
        <row r="102">
          <cell r="AV102" t="str">
            <v>CIDI HEV - DME</v>
          </cell>
        </row>
        <row r="103">
          <cell r="AV103" t="str">
            <v>CIDI HEV - FT Diesel</v>
          </cell>
        </row>
        <row r="104">
          <cell r="AV104" t="str">
            <v>CIDI HEV - Biodiesel</v>
          </cell>
        </row>
        <row r="105">
          <cell r="AV105" t="str">
            <v>CIDI HEV - RD from Pyrolysis</v>
          </cell>
        </row>
        <row r="106">
          <cell r="AV106" t="str">
            <v>CIDI HEV - E-Diesel</v>
          </cell>
        </row>
        <row r="108">
          <cell r="AV108" t="str">
            <v>Select Fuels</v>
          </cell>
        </row>
        <row r="109">
          <cell r="AV109" t="str">
            <v>CIDI PHEV - Diesel and Electricity</v>
          </cell>
        </row>
        <row r="110">
          <cell r="AV110" t="str">
            <v>CIDI PHEV - DME and Electricity</v>
          </cell>
        </row>
        <row r="111">
          <cell r="AV111" t="str">
            <v>CIDI PHEV - FTD and Electricity</v>
          </cell>
        </row>
        <row r="112">
          <cell r="AV112" t="str">
            <v>CIDI PHEV - BD and Electricity</v>
          </cell>
        </row>
        <row r="113">
          <cell r="AV113" t="str">
            <v>CIDI PHEV - RD from Pyrolysis and Electricity</v>
          </cell>
        </row>
        <row r="114">
          <cell r="AV114" t="str">
            <v>CIDI PHEV - E-Diesel and Electricity</v>
          </cell>
        </row>
        <row r="116">
          <cell r="AV116" t="str">
            <v>Select Fuels</v>
          </cell>
        </row>
        <row r="117">
          <cell r="AV117" t="str">
            <v>BEV - Electricity</v>
          </cell>
        </row>
        <row r="118">
          <cell r="AV118" t="str">
            <v>FC PHEV - Gaseous H2 and Electricity</v>
          </cell>
        </row>
        <row r="119">
          <cell r="AV119" t="str">
            <v>FC PHEV - Liquid H2 and Electricity</v>
          </cell>
        </row>
        <row r="120">
          <cell r="AV120" t="str">
            <v>FCV - Gaseous H2</v>
          </cell>
        </row>
        <row r="121">
          <cell r="AV121" t="str">
            <v>FCV - Liquid H2</v>
          </cell>
        </row>
        <row r="122">
          <cell r="AV122" t="str">
            <v>FCV - MeOH</v>
          </cell>
        </row>
        <row r="123">
          <cell r="AV123" t="str">
            <v>FCV - Gasoline</v>
          </cell>
        </row>
        <row r="124">
          <cell r="AV124" t="str">
            <v>FCV - CA gasoline</v>
          </cell>
        </row>
        <row r="125">
          <cell r="AV125" t="str">
            <v>FCV - Diesel</v>
          </cell>
        </row>
        <row r="126">
          <cell r="AV126" t="str">
            <v>FCV - EtOH</v>
          </cell>
        </row>
        <row r="127">
          <cell r="AV127" t="str">
            <v>FCV - CNG</v>
          </cell>
        </row>
        <row r="128">
          <cell r="AV128" t="str">
            <v>FCV - LNG</v>
          </cell>
        </row>
        <row r="129">
          <cell r="AV129" t="str">
            <v>FCV - LPG</v>
          </cell>
        </row>
        <row r="130">
          <cell r="AV130" t="str">
            <v>FCV - Naphtha</v>
          </cell>
        </row>
      </sheetData>
      <sheetData sheetId="4">
        <row r="10">
          <cell r="C10">
            <v>4</v>
          </cell>
        </row>
      </sheetData>
      <sheetData sheetId="5"/>
      <sheetData sheetId="6"/>
      <sheetData sheetId="7"/>
      <sheetData sheetId="8">
        <row r="29">
          <cell r="B29">
            <v>0.34699999999999998</v>
          </cell>
          <cell r="M29">
            <v>0.34799999999999998</v>
          </cell>
          <cell r="AT29">
            <v>0.32300000000000001</v>
          </cell>
        </row>
        <row r="43">
          <cell r="B43">
            <v>0.50600000000000001</v>
          </cell>
          <cell r="M43">
            <v>0.316</v>
          </cell>
          <cell r="AI43">
            <v>0.32300000000000001</v>
          </cell>
          <cell r="AT43">
            <v>0.219</v>
          </cell>
        </row>
        <row r="70">
          <cell r="H70">
            <v>0.34799999999999998</v>
          </cell>
        </row>
      </sheetData>
      <sheetData sheetId="9"/>
      <sheetData sheetId="10"/>
      <sheetData sheetId="11"/>
      <sheetData sheetId="12">
        <row r="5">
          <cell r="E5">
            <v>1</v>
          </cell>
        </row>
        <row r="172">
          <cell r="B172">
            <v>0.94399999999999995</v>
          </cell>
        </row>
      </sheetData>
      <sheetData sheetId="13">
        <row r="26">
          <cell r="B26">
            <v>2</v>
          </cell>
        </row>
      </sheetData>
      <sheetData sheetId="14"/>
      <sheetData sheetId="15"/>
      <sheetData sheetId="16"/>
      <sheetData sheetId="17"/>
      <sheetData sheetId="18">
        <row r="12">
          <cell r="B12">
            <v>1990</v>
          </cell>
          <cell r="C12">
            <v>9.6994444444444454</v>
          </cell>
          <cell r="D12">
            <v>1.0150999999999999</v>
          </cell>
          <cell r="E12">
            <v>0.53580000000000005</v>
          </cell>
          <cell r="F12">
            <v>14.899100000000001</v>
          </cell>
          <cell r="G12">
            <v>2.2044999999999999</v>
          </cell>
          <cell r="H12">
            <v>3.5499999999999997E-2</v>
          </cell>
          <cell r="I12">
            <v>1.7899999999999999E-2</v>
          </cell>
          <cell r="J12">
            <v>3.27E-2</v>
          </cell>
          <cell r="K12">
            <v>4.5999999999999999E-3</v>
          </cell>
          <cell r="L12">
            <v>6.6600000000000006E-2</v>
          </cell>
          <cell r="M12">
            <v>4.7500000000000001E-2</v>
          </cell>
        </row>
        <row r="13">
          <cell r="B13">
            <v>1995</v>
          </cell>
          <cell r="C13">
            <v>9.5238888888888891</v>
          </cell>
          <cell r="D13">
            <v>0.81159999999999999</v>
          </cell>
          <cell r="E13">
            <v>0.42249999999999999</v>
          </cell>
          <cell r="F13">
            <v>10.136799999999999</v>
          </cell>
          <cell r="G13">
            <v>1.8393999999999999</v>
          </cell>
          <cell r="H13">
            <v>1.7000000000000001E-2</v>
          </cell>
          <cell r="I13">
            <v>1.7899999999999999E-2</v>
          </cell>
          <cell r="J13">
            <v>1.5699999999999999E-2</v>
          </cell>
          <cell r="K13">
            <v>4.5999999999999999E-3</v>
          </cell>
          <cell r="L13">
            <v>3.32E-2</v>
          </cell>
          <cell r="M13">
            <v>3.0800000000000001E-2</v>
          </cell>
        </row>
        <row r="14">
          <cell r="B14">
            <v>2000</v>
          </cell>
          <cell r="C14">
            <v>9.655555555555555</v>
          </cell>
          <cell r="D14">
            <v>0.3664</v>
          </cell>
          <cell r="E14">
            <v>6.83E-2</v>
          </cell>
          <cell r="F14">
            <v>5.9614000000000003</v>
          </cell>
          <cell r="G14">
            <v>1.0270999999999999</v>
          </cell>
          <cell r="H14">
            <v>1.03E-2</v>
          </cell>
          <cell r="I14">
            <v>1.7899999999999999E-2</v>
          </cell>
          <cell r="J14">
            <v>9.4999999999999998E-3</v>
          </cell>
          <cell r="K14">
            <v>4.5999999999999999E-3</v>
          </cell>
          <cell r="L14">
            <v>1.55E-2</v>
          </cell>
          <cell r="M14">
            <v>1.7299999999999999E-2</v>
          </cell>
        </row>
        <row r="15">
          <cell r="B15">
            <v>2005</v>
          </cell>
          <cell r="C15">
            <v>10.27</v>
          </cell>
          <cell r="D15">
            <v>0.157</v>
          </cell>
          <cell r="E15">
            <v>6.4600000000000005E-2</v>
          </cell>
          <cell r="F15">
            <v>4.2324999999999999</v>
          </cell>
          <cell r="G15">
            <v>0.19839999999999999</v>
          </cell>
          <cell r="H15">
            <v>7.7000000000000002E-3</v>
          </cell>
          <cell r="I15">
            <v>1.7899999999999999E-2</v>
          </cell>
          <cell r="J15">
            <v>7.1000000000000004E-3</v>
          </cell>
          <cell r="K15">
            <v>4.5999999999999999E-3</v>
          </cell>
          <cell r="L15">
            <v>1.3899999999999999E-2</v>
          </cell>
          <cell r="M15">
            <v>6.7999999999999996E-3</v>
          </cell>
        </row>
        <row r="16">
          <cell r="B16">
            <v>2010</v>
          </cell>
          <cell r="C16">
            <v>4.5073888888888884</v>
          </cell>
          <cell r="D16">
            <v>0.32400000000000001</v>
          </cell>
          <cell r="E16">
            <v>6.1699999999999998E-2</v>
          </cell>
          <cell r="F16">
            <v>7.7869999999999999</v>
          </cell>
          <cell r="G16">
            <v>0.1205</v>
          </cell>
          <cell r="H16">
            <v>7.7000000000000002E-3</v>
          </cell>
          <cell r="I16">
            <v>1.7999999999999999E-2</v>
          </cell>
          <cell r="J16">
            <v>7.1000000000000004E-3</v>
          </cell>
          <cell r="K16">
            <v>4.5999999999999999E-3</v>
          </cell>
          <cell r="L16">
            <v>5.3600000000000002E-2</v>
          </cell>
          <cell r="M16">
            <v>6.1400000000000003E-2</v>
          </cell>
        </row>
        <row r="17">
          <cell r="B17">
            <v>2015</v>
          </cell>
          <cell r="C17">
            <v>11.939440761866237</v>
          </cell>
          <cell r="D17">
            <v>0.1086</v>
          </cell>
          <cell r="E17">
            <v>6.1100000000000002E-2</v>
          </cell>
          <cell r="F17">
            <v>2.8652000000000002</v>
          </cell>
          <cell r="G17">
            <v>0.1202</v>
          </cell>
          <cell r="H17">
            <v>7.6E-3</v>
          </cell>
          <cell r="I17">
            <v>1.7999999999999999E-2</v>
          </cell>
          <cell r="J17">
            <v>7.0000000000000001E-3</v>
          </cell>
          <cell r="K17">
            <v>4.5999999999999999E-3</v>
          </cell>
          <cell r="L17">
            <v>1.17E-2</v>
          </cell>
          <cell r="M17">
            <v>4.4000000000000003E-3</v>
          </cell>
        </row>
        <row r="18">
          <cell r="B18">
            <v>2020</v>
          </cell>
          <cell r="C18">
            <v>12.924379546925566</v>
          </cell>
          <cell r="D18">
            <v>0.1065</v>
          </cell>
          <cell r="E18">
            <v>5.9299999999999999E-2</v>
          </cell>
          <cell r="F18">
            <v>2.8546999999999998</v>
          </cell>
          <cell r="G18">
            <v>0.1198</v>
          </cell>
          <cell r="H18">
            <v>7.6E-3</v>
          </cell>
          <cell r="I18">
            <v>1.7999999999999999E-2</v>
          </cell>
          <cell r="J18">
            <v>7.0000000000000001E-3</v>
          </cell>
          <cell r="K18">
            <v>4.5999999999999999E-3</v>
          </cell>
          <cell r="L18">
            <v>1.1599999999999999E-2</v>
          </cell>
          <cell r="M18">
            <v>4.3E-3</v>
          </cell>
        </row>
        <row r="487">
          <cell r="S487">
            <v>5</v>
          </cell>
          <cell r="T487">
            <v>10</v>
          </cell>
          <cell r="U487">
            <v>15</v>
          </cell>
          <cell r="V487">
            <v>20</v>
          </cell>
          <cell r="W487">
            <v>25</v>
          </cell>
          <cell r="X487">
            <v>30</v>
          </cell>
          <cell r="Y487">
            <v>35</v>
          </cell>
          <cell r="Z487">
            <v>40</v>
          </cell>
          <cell r="AA487">
            <v>45</v>
          </cell>
          <cell r="AB487">
            <v>50</v>
          </cell>
          <cell r="AC487">
            <v>55</v>
          </cell>
          <cell r="AD487">
            <v>60</v>
          </cell>
        </row>
        <row r="488">
          <cell r="R488">
            <v>1990</v>
          </cell>
          <cell r="S488">
            <v>11965.314589557205</v>
          </cell>
          <cell r="T488">
            <v>11965.314589557205</v>
          </cell>
          <cell r="U488">
            <v>11965.314589557205</v>
          </cell>
          <cell r="V488">
            <v>11965.314589557205</v>
          </cell>
          <cell r="W488">
            <v>11965.314589557205</v>
          </cell>
          <cell r="X488">
            <v>11965.314589557205</v>
          </cell>
          <cell r="Y488">
            <v>11965.314589557205</v>
          </cell>
          <cell r="Z488">
            <v>11965.314589557205</v>
          </cell>
          <cell r="AA488">
            <v>11965.314589557205</v>
          </cell>
          <cell r="AB488">
            <v>11965.314589557205</v>
          </cell>
          <cell r="AC488">
            <v>11965.314589557205</v>
          </cell>
          <cell r="AD488">
            <v>11965.314589557205</v>
          </cell>
          <cell r="AF488">
            <v>1990</v>
          </cell>
          <cell r="AG488">
            <v>1</v>
          </cell>
          <cell r="AH488">
            <v>1</v>
          </cell>
          <cell r="AI488">
            <v>1</v>
          </cell>
          <cell r="AJ488">
            <v>1</v>
          </cell>
          <cell r="AK488">
            <v>1</v>
          </cell>
          <cell r="AL488">
            <v>1</v>
          </cell>
          <cell r="AM488">
            <v>1</v>
          </cell>
          <cell r="AN488">
            <v>1</v>
          </cell>
          <cell r="AO488">
            <v>1</v>
          </cell>
          <cell r="AP488">
            <v>1</v>
          </cell>
          <cell r="AQ488">
            <v>1</v>
          </cell>
          <cell r="AR488">
            <v>1</v>
          </cell>
        </row>
        <row r="489">
          <cell r="R489">
            <v>1995</v>
          </cell>
          <cell r="S489">
            <v>12185.93628045488</v>
          </cell>
          <cell r="T489">
            <v>12185.93628045488</v>
          </cell>
          <cell r="U489">
            <v>12185.93628045488</v>
          </cell>
          <cell r="V489">
            <v>12185.93628045488</v>
          </cell>
          <cell r="W489">
            <v>12185.93628045488</v>
          </cell>
          <cell r="X489">
            <v>12185.93628045488</v>
          </cell>
          <cell r="Y489">
            <v>12185.93628045488</v>
          </cell>
          <cell r="Z489">
            <v>12185.93628045488</v>
          </cell>
          <cell r="AA489">
            <v>12185.93628045488</v>
          </cell>
          <cell r="AB489">
            <v>12185.93628045488</v>
          </cell>
          <cell r="AC489">
            <v>12185.93628045488</v>
          </cell>
          <cell r="AD489">
            <v>12185.93628045488</v>
          </cell>
          <cell r="AF489">
            <v>1995</v>
          </cell>
          <cell r="AG489">
            <v>1</v>
          </cell>
          <cell r="AH489">
            <v>1</v>
          </cell>
          <cell r="AI489">
            <v>1</v>
          </cell>
          <cell r="AJ489">
            <v>1</v>
          </cell>
          <cell r="AK489">
            <v>1</v>
          </cell>
          <cell r="AL489">
            <v>1</v>
          </cell>
          <cell r="AM489">
            <v>1</v>
          </cell>
          <cell r="AN489">
            <v>1</v>
          </cell>
          <cell r="AO489">
            <v>1</v>
          </cell>
          <cell r="AP489">
            <v>1</v>
          </cell>
          <cell r="AQ489">
            <v>1</v>
          </cell>
          <cell r="AR489">
            <v>1</v>
          </cell>
        </row>
        <row r="490">
          <cell r="R490">
            <v>2000</v>
          </cell>
          <cell r="S490">
            <v>12019.717892880839</v>
          </cell>
          <cell r="T490">
            <v>12019.717892880839</v>
          </cell>
          <cell r="U490">
            <v>12019.717892880839</v>
          </cell>
          <cell r="V490">
            <v>12019.717892880839</v>
          </cell>
          <cell r="W490">
            <v>12019.717892880839</v>
          </cell>
          <cell r="X490">
            <v>12019.717892880839</v>
          </cell>
          <cell r="Y490">
            <v>12019.717892880839</v>
          </cell>
          <cell r="Z490">
            <v>12019.717892880839</v>
          </cell>
          <cell r="AA490">
            <v>12019.717892880839</v>
          </cell>
          <cell r="AB490">
            <v>12019.717892880839</v>
          </cell>
          <cell r="AC490">
            <v>12019.717892880839</v>
          </cell>
          <cell r="AD490">
            <v>12019.717892880839</v>
          </cell>
          <cell r="AF490">
            <v>2000</v>
          </cell>
          <cell r="AG490">
            <v>1</v>
          </cell>
          <cell r="AH490">
            <v>1</v>
          </cell>
          <cell r="AI490">
            <v>1</v>
          </cell>
          <cell r="AJ490">
            <v>1</v>
          </cell>
          <cell r="AK490">
            <v>1</v>
          </cell>
          <cell r="AL490">
            <v>1</v>
          </cell>
          <cell r="AM490">
            <v>1</v>
          </cell>
          <cell r="AN490">
            <v>1</v>
          </cell>
          <cell r="AO490">
            <v>1</v>
          </cell>
          <cell r="AP490">
            <v>1</v>
          </cell>
          <cell r="AQ490">
            <v>1</v>
          </cell>
          <cell r="AR490">
            <v>1</v>
          </cell>
        </row>
        <row r="491">
          <cell r="R491">
            <v>2005</v>
          </cell>
          <cell r="S491">
            <v>1597.5283422282257</v>
          </cell>
          <cell r="T491">
            <v>1597.5283422282257</v>
          </cell>
          <cell r="U491">
            <v>1528.3841583482044</v>
          </cell>
          <cell r="V491">
            <v>1459.2399744681832</v>
          </cell>
          <cell r="W491">
            <v>1459.2399744681832</v>
          </cell>
          <cell r="X491">
            <v>330.32770570094954</v>
          </cell>
          <cell r="Y491">
            <v>261.02147427579195</v>
          </cell>
          <cell r="Z491">
            <v>191.71524285063435</v>
          </cell>
          <cell r="AA491">
            <v>191.71524285063435</v>
          </cell>
          <cell r="AB491">
            <v>191.71524285063435</v>
          </cell>
          <cell r="AC491">
            <v>191.71524285063435</v>
          </cell>
          <cell r="AD491">
            <v>191.71524285063435</v>
          </cell>
          <cell r="AF491">
            <v>2005</v>
          </cell>
          <cell r="AG491">
            <v>192.95296718805753</v>
          </cell>
          <cell r="AH491">
            <v>192.95296718805753</v>
          </cell>
          <cell r="AI491">
            <v>191.21957479270881</v>
          </cell>
          <cell r="AJ491">
            <v>189.4861823973601</v>
          </cell>
          <cell r="AK491">
            <v>189.4861823973601</v>
          </cell>
          <cell r="AL491">
            <v>289.59546377049156</v>
          </cell>
          <cell r="AM491">
            <v>291.79391380092812</v>
          </cell>
          <cell r="AN491">
            <v>293.99236383136468</v>
          </cell>
          <cell r="AO491">
            <v>293.99236383136468</v>
          </cell>
          <cell r="AP491">
            <v>293.99236383136468</v>
          </cell>
          <cell r="AQ491">
            <v>293.99236383136468</v>
          </cell>
          <cell r="AR491">
            <v>293.99236383136468</v>
          </cell>
        </row>
        <row r="492">
          <cell r="R492">
            <v>2010</v>
          </cell>
          <cell r="S492">
            <v>1597.5283422282257</v>
          </cell>
          <cell r="T492">
            <v>1597.5283422282257</v>
          </cell>
          <cell r="U492">
            <v>1528.3841583482044</v>
          </cell>
          <cell r="V492">
            <v>1459.2399744681832</v>
          </cell>
          <cell r="W492">
            <v>1459.2399744681832</v>
          </cell>
          <cell r="X492">
            <v>330.32770570094954</v>
          </cell>
          <cell r="Y492">
            <v>261.02147427579195</v>
          </cell>
          <cell r="Z492">
            <v>191.71524285063435</v>
          </cell>
          <cell r="AA492">
            <v>191.71524285063435</v>
          </cell>
          <cell r="AB492">
            <v>191.71524285063435</v>
          </cell>
          <cell r="AC492">
            <v>191.71524285063435</v>
          </cell>
          <cell r="AD492">
            <v>191.71524285063435</v>
          </cell>
          <cell r="AF492">
            <v>2010</v>
          </cell>
          <cell r="AG492">
            <v>192.95296718805753</v>
          </cell>
          <cell r="AH492">
            <v>192.95296718805753</v>
          </cell>
          <cell r="AI492">
            <v>191.21957479270881</v>
          </cell>
          <cell r="AJ492">
            <v>189.4861823973601</v>
          </cell>
          <cell r="AK492">
            <v>189.4861823973601</v>
          </cell>
          <cell r="AL492">
            <v>289.59546377049156</v>
          </cell>
          <cell r="AM492">
            <v>291.79391380092812</v>
          </cell>
          <cell r="AN492">
            <v>293.99236383136468</v>
          </cell>
          <cell r="AO492">
            <v>293.99236383136468</v>
          </cell>
          <cell r="AP492">
            <v>293.99236383136468</v>
          </cell>
          <cell r="AQ492">
            <v>293.99236383136468</v>
          </cell>
          <cell r="AR492">
            <v>293.99236383136468</v>
          </cell>
        </row>
        <row r="493">
          <cell r="R493">
            <v>2015</v>
          </cell>
          <cell r="S493">
            <v>1541.9530280604843</v>
          </cell>
          <cell r="T493">
            <v>1541.9530280604843</v>
          </cell>
          <cell r="U493">
            <v>1475.1857726326466</v>
          </cell>
          <cell r="V493">
            <v>1408.4185172048087</v>
          </cell>
          <cell r="W493">
            <v>1408.4185172048087</v>
          </cell>
          <cell r="X493">
            <v>317.31051352567982</v>
          </cell>
          <cell r="Y493">
            <v>252.07587726000469</v>
          </cell>
          <cell r="Z493">
            <v>186.84124099432952</v>
          </cell>
          <cell r="AA493">
            <v>186.84124099432952</v>
          </cell>
          <cell r="AB493">
            <v>186.84124099432952</v>
          </cell>
          <cell r="AC493">
            <v>186.84124099432952</v>
          </cell>
          <cell r="AD493">
            <v>186.84124099432952</v>
          </cell>
          <cell r="AF493">
            <v>2015</v>
          </cell>
          <cell r="AG493">
            <v>192.12697985028069</v>
          </cell>
          <cell r="AH493">
            <v>192.12697985028069</v>
          </cell>
          <cell r="AI493">
            <v>190.16063230595267</v>
          </cell>
          <cell r="AJ493">
            <v>188.19428476162466</v>
          </cell>
          <cell r="AK493">
            <v>188.19428476162466</v>
          </cell>
          <cell r="AL493">
            <v>278.63795219049774</v>
          </cell>
          <cell r="AM493">
            <v>280.54833324442143</v>
          </cell>
          <cell r="AN493">
            <v>282.45871429834511</v>
          </cell>
          <cell r="AO493">
            <v>282.45871429834511</v>
          </cell>
          <cell r="AP493">
            <v>282.45871429834511</v>
          </cell>
          <cell r="AQ493">
            <v>282.45871429834511</v>
          </cell>
          <cell r="AR493">
            <v>282.45871429834511</v>
          </cell>
        </row>
        <row r="494">
          <cell r="R494">
            <v>2020</v>
          </cell>
          <cell r="S494">
            <v>1362.5126524179229</v>
          </cell>
          <cell r="T494">
            <v>1362.5126524179229</v>
          </cell>
          <cell r="U494">
            <v>1321.7447878387702</v>
          </cell>
          <cell r="V494">
            <v>1280.9769232596173</v>
          </cell>
          <cell r="W494">
            <v>1280.9769232596173</v>
          </cell>
          <cell r="X494">
            <v>312.34575520641829</v>
          </cell>
          <cell r="Y494">
            <v>249.63900892423533</v>
          </cell>
          <cell r="Z494">
            <v>186.93226264205234</v>
          </cell>
          <cell r="AA494">
            <v>186.93226264205234</v>
          </cell>
          <cell r="AB494">
            <v>186.93226264205234</v>
          </cell>
          <cell r="AC494">
            <v>186.93226264205234</v>
          </cell>
          <cell r="AD494">
            <v>186.93226264205234</v>
          </cell>
          <cell r="AF494">
            <v>2020</v>
          </cell>
          <cell r="AG494">
            <v>192.72160363888275</v>
          </cell>
          <cell r="AH494">
            <v>192.72160363888275</v>
          </cell>
          <cell r="AI494">
            <v>190.493678007543</v>
          </cell>
          <cell r="AJ494">
            <v>188.26575237620324</v>
          </cell>
          <cell r="AK494">
            <v>188.26575237620324</v>
          </cell>
          <cell r="AL494">
            <v>272.45522799563969</v>
          </cell>
          <cell r="AM494">
            <v>274.32313513880524</v>
          </cell>
          <cell r="AN494">
            <v>276.19104228197079</v>
          </cell>
          <cell r="AO494">
            <v>276.19104228197079</v>
          </cell>
          <cell r="AP494">
            <v>276.19104228197079</v>
          </cell>
          <cell r="AQ494">
            <v>276.19104228197079</v>
          </cell>
          <cell r="AR494">
            <v>276.19104228197079</v>
          </cell>
        </row>
        <row r="502">
          <cell r="R502">
            <v>1990</v>
          </cell>
          <cell r="S502">
            <v>1</v>
          </cell>
          <cell r="T502">
            <v>1</v>
          </cell>
          <cell r="U502">
            <v>1</v>
          </cell>
          <cell r="V502">
            <v>1</v>
          </cell>
          <cell r="W502">
            <v>1</v>
          </cell>
          <cell r="X502">
            <v>1</v>
          </cell>
          <cell r="Y502">
            <v>1</v>
          </cell>
          <cell r="Z502">
            <v>1</v>
          </cell>
          <cell r="AA502">
            <v>1</v>
          </cell>
          <cell r="AB502">
            <v>1</v>
          </cell>
          <cell r="AC502">
            <v>1</v>
          </cell>
          <cell r="AD502">
            <v>1</v>
          </cell>
        </row>
        <row r="503">
          <cell r="R503">
            <v>1995</v>
          </cell>
          <cell r="S503">
            <v>1</v>
          </cell>
          <cell r="T503">
            <v>1</v>
          </cell>
          <cell r="U503">
            <v>1</v>
          </cell>
          <cell r="V503">
            <v>1</v>
          </cell>
          <cell r="W503">
            <v>1</v>
          </cell>
          <cell r="X503">
            <v>1</v>
          </cell>
          <cell r="Y503">
            <v>1</v>
          </cell>
          <cell r="Z503">
            <v>1</v>
          </cell>
          <cell r="AA503">
            <v>1</v>
          </cell>
          <cell r="AB503">
            <v>1</v>
          </cell>
          <cell r="AC503">
            <v>1</v>
          </cell>
          <cell r="AD503">
            <v>1</v>
          </cell>
        </row>
        <row r="504">
          <cell r="R504">
            <v>2000</v>
          </cell>
          <cell r="S504">
            <v>1</v>
          </cell>
          <cell r="T504">
            <v>1</v>
          </cell>
          <cell r="U504">
            <v>1</v>
          </cell>
          <cell r="V504">
            <v>1</v>
          </cell>
          <cell r="W504">
            <v>1</v>
          </cell>
          <cell r="X504">
            <v>1</v>
          </cell>
          <cell r="Y504">
            <v>1</v>
          </cell>
          <cell r="Z504">
            <v>1</v>
          </cell>
          <cell r="AA504">
            <v>1</v>
          </cell>
          <cell r="AB504">
            <v>1</v>
          </cell>
          <cell r="AC504">
            <v>1</v>
          </cell>
          <cell r="AD504">
            <v>1</v>
          </cell>
        </row>
        <row r="505">
          <cell r="R505">
            <v>2005</v>
          </cell>
          <cell r="S505">
            <v>1.4762102271047428</v>
          </cell>
          <cell r="T505">
            <v>1.4762102271047428</v>
          </cell>
          <cell r="U505">
            <v>1.4700891493117947</v>
          </cell>
          <cell r="V505">
            <v>1.4639680715188466</v>
          </cell>
          <cell r="W505">
            <v>1.4639680715188466</v>
          </cell>
          <cell r="X505">
            <v>1.1241410176331041</v>
          </cell>
          <cell r="Y505">
            <v>1.1176443611473643</v>
          </cell>
          <cell r="Z505">
            <v>1.1111477046616243</v>
          </cell>
          <cell r="AA505">
            <v>1.1111477046616243</v>
          </cell>
          <cell r="AB505">
            <v>1.1111477046616243</v>
          </cell>
          <cell r="AC505">
            <v>1.1111477046616243</v>
          </cell>
          <cell r="AD505">
            <v>1.1111477046616243</v>
          </cell>
        </row>
        <row r="506">
          <cell r="R506">
            <v>2010</v>
          </cell>
          <cell r="S506">
            <v>1.4762102271047428</v>
          </cell>
          <cell r="T506">
            <v>1.4762102271047428</v>
          </cell>
          <cell r="U506">
            <v>1.4700891493117947</v>
          </cell>
          <cell r="V506">
            <v>1.4639680715188466</v>
          </cell>
          <cell r="W506">
            <v>1.4639680715188466</v>
          </cell>
          <cell r="X506">
            <v>1.1241410176331041</v>
          </cell>
          <cell r="Y506">
            <v>1.1176443611473643</v>
          </cell>
          <cell r="Z506">
            <v>1.1111477046616243</v>
          </cell>
          <cell r="AA506">
            <v>1.1111477046616243</v>
          </cell>
          <cell r="AB506">
            <v>1.1111477046616243</v>
          </cell>
          <cell r="AC506">
            <v>1.1111477046616243</v>
          </cell>
          <cell r="AD506">
            <v>1.1111477046616243</v>
          </cell>
        </row>
        <row r="507">
          <cell r="R507">
            <v>2015</v>
          </cell>
          <cell r="S507">
            <v>1.5723478826952091</v>
          </cell>
          <cell r="T507">
            <v>1.5723478826952091</v>
          </cell>
          <cell r="U507">
            <v>1.5670391490882079</v>
          </cell>
          <cell r="V507">
            <v>1.5617304154812064</v>
          </cell>
          <cell r="W507">
            <v>1.5617304154812064</v>
          </cell>
          <cell r="X507">
            <v>1.2109614491268894</v>
          </cell>
          <cell r="Y507">
            <v>1.2040027932273571</v>
          </cell>
          <cell r="Z507">
            <v>1.1970441373278249</v>
          </cell>
          <cell r="AA507">
            <v>1.1970441373278249</v>
          </cell>
          <cell r="AB507">
            <v>1.1970441373278249</v>
          </cell>
          <cell r="AC507">
            <v>1.1970441373278249</v>
          </cell>
          <cell r="AD507">
            <v>1.1970441373278249</v>
          </cell>
        </row>
        <row r="508">
          <cell r="R508">
            <v>2020</v>
          </cell>
          <cell r="S508">
            <v>1.5844428919722398</v>
          </cell>
          <cell r="T508">
            <v>1.5844428919722398</v>
          </cell>
          <cell r="U508">
            <v>1.5798458804726907</v>
          </cell>
          <cell r="V508">
            <v>1.5752488689731416</v>
          </cell>
          <cell r="W508">
            <v>1.5752488689731416</v>
          </cell>
          <cell r="X508">
            <v>1.2320275088887376</v>
          </cell>
          <cell r="Y508">
            <v>1.2251296657297392</v>
          </cell>
          <cell r="Z508">
            <v>1.2182318225707407</v>
          </cell>
          <cell r="AA508">
            <v>1.2182318225707407</v>
          </cell>
          <cell r="AB508">
            <v>1.2182318225707407</v>
          </cell>
          <cell r="AC508">
            <v>1.2182318225707407</v>
          </cell>
          <cell r="AD508">
            <v>1.2182318225707407</v>
          </cell>
        </row>
        <row r="516">
          <cell r="R516">
            <v>1990</v>
          </cell>
          <cell r="S516">
            <v>11965.314589557205</v>
          </cell>
          <cell r="T516">
            <v>11965.314589557205</v>
          </cell>
          <cell r="U516">
            <v>11965.314589557205</v>
          </cell>
          <cell r="V516">
            <v>11965.314589557205</v>
          </cell>
          <cell r="W516">
            <v>11965.314589557205</v>
          </cell>
          <cell r="X516">
            <v>11965.314589557205</v>
          </cell>
          <cell r="Y516">
            <v>11965.314589557205</v>
          </cell>
          <cell r="Z516">
            <v>11965.314589557205</v>
          </cell>
          <cell r="AA516">
            <v>11965.314589557205</v>
          </cell>
          <cell r="AB516">
            <v>11965.314589557205</v>
          </cell>
          <cell r="AC516">
            <v>11965.314589557205</v>
          </cell>
          <cell r="AD516">
            <v>11965.314589557205</v>
          </cell>
          <cell r="AF516">
            <v>1990</v>
          </cell>
          <cell r="AG516">
            <v>1</v>
          </cell>
          <cell r="AH516">
            <v>1</v>
          </cell>
          <cell r="AI516">
            <v>1</v>
          </cell>
          <cell r="AJ516">
            <v>1</v>
          </cell>
          <cell r="AK516">
            <v>1</v>
          </cell>
          <cell r="AL516">
            <v>1</v>
          </cell>
          <cell r="AM516">
            <v>1</v>
          </cell>
          <cell r="AN516">
            <v>1</v>
          </cell>
          <cell r="AO516">
            <v>1</v>
          </cell>
          <cell r="AP516">
            <v>1</v>
          </cell>
          <cell r="AQ516">
            <v>1</v>
          </cell>
          <cell r="AR516">
            <v>1</v>
          </cell>
        </row>
        <row r="517">
          <cell r="R517">
            <v>1995</v>
          </cell>
          <cell r="S517">
            <v>12185.93628045488</v>
          </cell>
          <cell r="T517">
            <v>12185.93628045488</v>
          </cell>
          <cell r="U517">
            <v>12185.93628045488</v>
          </cell>
          <cell r="V517">
            <v>12185.93628045488</v>
          </cell>
          <cell r="W517">
            <v>12185.93628045488</v>
          </cell>
          <cell r="X517">
            <v>12185.93628045488</v>
          </cell>
          <cell r="Y517">
            <v>12185.93628045488</v>
          </cell>
          <cell r="Z517">
            <v>12185.93628045488</v>
          </cell>
          <cell r="AA517">
            <v>12185.93628045488</v>
          </cell>
          <cell r="AB517">
            <v>12185.93628045488</v>
          </cell>
          <cell r="AC517">
            <v>12185.93628045488</v>
          </cell>
          <cell r="AD517">
            <v>12185.93628045488</v>
          </cell>
          <cell r="AF517">
            <v>1995</v>
          </cell>
          <cell r="AG517">
            <v>1</v>
          </cell>
          <cell r="AH517">
            <v>1</v>
          </cell>
          <cell r="AI517">
            <v>1</v>
          </cell>
          <cell r="AJ517">
            <v>1</v>
          </cell>
          <cell r="AK517">
            <v>1</v>
          </cell>
          <cell r="AL517">
            <v>1</v>
          </cell>
          <cell r="AM517">
            <v>1</v>
          </cell>
          <cell r="AN517">
            <v>1</v>
          </cell>
          <cell r="AO517">
            <v>1</v>
          </cell>
          <cell r="AP517">
            <v>1</v>
          </cell>
          <cell r="AQ517">
            <v>1</v>
          </cell>
          <cell r="AR517">
            <v>1</v>
          </cell>
        </row>
        <row r="518">
          <cell r="R518">
            <v>2000</v>
          </cell>
          <cell r="S518">
            <v>12019.717892880839</v>
          </cell>
          <cell r="T518">
            <v>12019.717892880839</v>
          </cell>
          <cell r="U518">
            <v>12019.717892880839</v>
          </cell>
          <cell r="V518">
            <v>12019.717892880839</v>
          </cell>
          <cell r="W518">
            <v>12019.717892880839</v>
          </cell>
          <cell r="X518">
            <v>12019.717892880839</v>
          </cell>
          <cell r="Y518">
            <v>12019.717892880839</v>
          </cell>
          <cell r="Z518">
            <v>12019.717892880839</v>
          </cell>
          <cell r="AA518">
            <v>12019.717892880839</v>
          </cell>
          <cell r="AB518">
            <v>12019.717892880839</v>
          </cell>
          <cell r="AC518">
            <v>12019.717892880839</v>
          </cell>
          <cell r="AD518">
            <v>12019.717892880839</v>
          </cell>
          <cell r="AF518">
            <v>2000</v>
          </cell>
          <cell r="AG518">
            <v>1</v>
          </cell>
          <cell r="AH518">
            <v>1</v>
          </cell>
          <cell r="AI518">
            <v>1</v>
          </cell>
          <cell r="AJ518">
            <v>1</v>
          </cell>
          <cell r="AK518">
            <v>1</v>
          </cell>
          <cell r="AL518">
            <v>1</v>
          </cell>
          <cell r="AM518">
            <v>1</v>
          </cell>
          <cell r="AN518">
            <v>1</v>
          </cell>
          <cell r="AO518">
            <v>1</v>
          </cell>
          <cell r="AP518">
            <v>1</v>
          </cell>
          <cell r="AQ518">
            <v>1</v>
          </cell>
          <cell r="AR518">
            <v>1</v>
          </cell>
        </row>
        <row r="519">
          <cell r="R519">
            <v>2005</v>
          </cell>
          <cell r="S519">
            <v>1597.5283422282257</v>
          </cell>
          <cell r="T519">
            <v>1597.5283422282257</v>
          </cell>
          <cell r="U519">
            <v>1528.3841583482044</v>
          </cell>
          <cell r="V519">
            <v>1459.2399744681832</v>
          </cell>
          <cell r="W519">
            <v>1459.2399744681832</v>
          </cell>
          <cell r="X519">
            <v>330.32770570094954</v>
          </cell>
          <cell r="Y519">
            <v>261.02147427579195</v>
          </cell>
          <cell r="Z519">
            <v>191.71524285063435</v>
          </cell>
          <cell r="AA519">
            <v>191.71524285063435</v>
          </cell>
          <cell r="AB519">
            <v>191.71524285063435</v>
          </cell>
          <cell r="AC519">
            <v>191.71524285063435</v>
          </cell>
          <cell r="AD519">
            <v>191.71524285063435</v>
          </cell>
          <cell r="AF519">
            <v>2005</v>
          </cell>
          <cell r="AG519">
            <v>192.95296718805753</v>
          </cell>
          <cell r="AH519">
            <v>192.95296718805753</v>
          </cell>
          <cell r="AI519">
            <v>191.21957479270881</v>
          </cell>
          <cell r="AJ519">
            <v>189.4861823973601</v>
          </cell>
          <cell r="AK519">
            <v>189.4861823973601</v>
          </cell>
          <cell r="AL519">
            <v>289.59546377049156</v>
          </cell>
          <cell r="AM519">
            <v>291.79391380092812</v>
          </cell>
          <cell r="AN519">
            <v>293.99236383136468</v>
          </cell>
          <cell r="AO519">
            <v>293.99236383136468</v>
          </cell>
          <cell r="AP519">
            <v>293.99236383136468</v>
          </cell>
          <cell r="AQ519">
            <v>293.99236383136468</v>
          </cell>
          <cell r="AR519">
            <v>293.99236383136468</v>
          </cell>
        </row>
        <row r="520">
          <cell r="R520">
            <v>2010</v>
          </cell>
          <cell r="S520">
            <v>1597.5283422282257</v>
          </cell>
          <cell r="T520">
            <v>1597.5283422282257</v>
          </cell>
          <cell r="U520">
            <v>1528.3841583482044</v>
          </cell>
          <cell r="V520">
            <v>1459.2399744681832</v>
          </cell>
          <cell r="W520">
            <v>1459.2399744681832</v>
          </cell>
          <cell r="X520">
            <v>330.32770570094954</v>
          </cell>
          <cell r="Y520">
            <v>261.02147427579195</v>
          </cell>
          <cell r="Z520">
            <v>191.71524285063435</v>
          </cell>
          <cell r="AA520">
            <v>191.71524285063435</v>
          </cell>
          <cell r="AB520">
            <v>191.71524285063435</v>
          </cell>
          <cell r="AC520">
            <v>191.71524285063435</v>
          </cell>
          <cell r="AD520">
            <v>191.71524285063435</v>
          </cell>
          <cell r="AF520">
            <v>2010</v>
          </cell>
          <cell r="AG520">
            <v>192.95296718805753</v>
          </cell>
          <cell r="AH520">
            <v>192.95296718805753</v>
          </cell>
          <cell r="AI520">
            <v>191.21957479270881</v>
          </cell>
          <cell r="AJ520">
            <v>189.4861823973601</v>
          </cell>
          <cell r="AK520">
            <v>189.4861823973601</v>
          </cell>
          <cell r="AL520">
            <v>289.59546377049156</v>
          </cell>
          <cell r="AM520">
            <v>291.79391380092812</v>
          </cell>
          <cell r="AN520">
            <v>293.99236383136468</v>
          </cell>
          <cell r="AO520">
            <v>293.99236383136468</v>
          </cell>
          <cell r="AP520">
            <v>293.99236383136468</v>
          </cell>
          <cell r="AQ520">
            <v>293.99236383136468</v>
          </cell>
          <cell r="AR520">
            <v>293.99236383136468</v>
          </cell>
        </row>
        <row r="521">
          <cell r="R521">
            <v>2015</v>
          </cell>
          <cell r="S521">
            <v>1541.9530280604843</v>
          </cell>
          <cell r="T521">
            <v>1541.9530280604843</v>
          </cell>
          <cell r="U521">
            <v>1475.1857726326466</v>
          </cell>
          <cell r="V521">
            <v>1408.4185172048087</v>
          </cell>
          <cell r="W521">
            <v>1408.4185172048087</v>
          </cell>
          <cell r="X521">
            <v>317.31051352567982</v>
          </cell>
          <cell r="Y521">
            <v>252.07587726000469</v>
          </cell>
          <cell r="Z521">
            <v>186.84124099432952</v>
          </cell>
          <cell r="AA521">
            <v>186.84124099432952</v>
          </cell>
          <cell r="AB521">
            <v>186.84124099432952</v>
          </cell>
          <cell r="AC521">
            <v>186.84124099432952</v>
          </cell>
          <cell r="AD521">
            <v>186.84124099432952</v>
          </cell>
          <cell r="AF521">
            <v>2015</v>
          </cell>
          <cell r="AG521">
            <v>192.12697985028069</v>
          </cell>
          <cell r="AH521">
            <v>192.12697985028069</v>
          </cell>
          <cell r="AI521">
            <v>190.16063230595267</v>
          </cell>
          <cell r="AJ521">
            <v>188.19428476162466</v>
          </cell>
          <cell r="AK521">
            <v>188.19428476162466</v>
          </cell>
          <cell r="AL521">
            <v>278.63795219049774</v>
          </cell>
          <cell r="AM521">
            <v>280.54833324442143</v>
          </cell>
          <cell r="AN521">
            <v>282.45871429834511</v>
          </cell>
          <cell r="AO521">
            <v>282.45871429834511</v>
          </cell>
          <cell r="AP521">
            <v>282.45871429834511</v>
          </cell>
          <cell r="AQ521">
            <v>282.45871429834511</v>
          </cell>
          <cell r="AR521">
            <v>282.45871429834511</v>
          </cell>
        </row>
        <row r="522">
          <cell r="R522">
            <v>2020</v>
          </cell>
          <cell r="S522">
            <v>1362.5126524179229</v>
          </cell>
          <cell r="T522">
            <v>1362.5126524179229</v>
          </cell>
          <cell r="U522">
            <v>1321.7447878387702</v>
          </cell>
          <cell r="V522">
            <v>1280.9769232596173</v>
          </cell>
          <cell r="W522">
            <v>1280.9769232596173</v>
          </cell>
          <cell r="X522">
            <v>312.34575520641829</v>
          </cell>
          <cell r="Y522">
            <v>249.63900892423533</v>
          </cell>
          <cell r="Z522">
            <v>186.93226264205234</v>
          </cell>
          <cell r="AA522">
            <v>186.93226264205234</v>
          </cell>
          <cell r="AB522">
            <v>186.93226264205234</v>
          </cell>
          <cell r="AC522">
            <v>186.93226264205234</v>
          </cell>
          <cell r="AD522">
            <v>186.93226264205234</v>
          </cell>
          <cell r="AF522">
            <v>2020</v>
          </cell>
          <cell r="AG522">
            <v>192.72160363888275</v>
          </cell>
          <cell r="AH522">
            <v>192.72160363888275</v>
          </cell>
          <cell r="AI522">
            <v>190.493678007543</v>
          </cell>
          <cell r="AJ522">
            <v>188.26575237620324</v>
          </cell>
          <cell r="AK522">
            <v>188.26575237620324</v>
          </cell>
          <cell r="AL522">
            <v>272.45522799563969</v>
          </cell>
          <cell r="AM522">
            <v>274.32313513880524</v>
          </cell>
          <cell r="AN522">
            <v>276.19104228197079</v>
          </cell>
          <cell r="AO522">
            <v>276.19104228197079</v>
          </cell>
          <cell r="AP522">
            <v>276.19104228197079</v>
          </cell>
          <cell r="AQ522">
            <v>276.19104228197079</v>
          </cell>
          <cell r="AR522">
            <v>276.19104228197079</v>
          </cell>
        </row>
        <row r="530">
          <cell r="R530">
            <v>1990</v>
          </cell>
          <cell r="S530">
            <v>1</v>
          </cell>
          <cell r="T530">
            <v>1</v>
          </cell>
          <cell r="U530">
            <v>1</v>
          </cell>
          <cell r="V530">
            <v>1</v>
          </cell>
          <cell r="W530">
            <v>1</v>
          </cell>
          <cell r="X530">
            <v>1</v>
          </cell>
          <cell r="Y530">
            <v>1</v>
          </cell>
          <cell r="Z530">
            <v>1</v>
          </cell>
          <cell r="AA530">
            <v>1</v>
          </cell>
          <cell r="AB530">
            <v>1</v>
          </cell>
          <cell r="AC530">
            <v>1</v>
          </cell>
          <cell r="AD530">
            <v>1</v>
          </cell>
        </row>
        <row r="531">
          <cell r="R531">
            <v>1995</v>
          </cell>
          <cell r="S531">
            <v>1</v>
          </cell>
          <cell r="T531">
            <v>1</v>
          </cell>
          <cell r="U531">
            <v>1</v>
          </cell>
          <cell r="V531">
            <v>1</v>
          </cell>
          <cell r="W531">
            <v>1</v>
          </cell>
          <cell r="X531">
            <v>1</v>
          </cell>
          <cell r="Y531">
            <v>1</v>
          </cell>
          <cell r="Z531">
            <v>1</v>
          </cell>
          <cell r="AA531">
            <v>1</v>
          </cell>
          <cell r="AB531">
            <v>1</v>
          </cell>
          <cell r="AC531">
            <v>1</v>
          </cell>
          <cell r="AD531">
            <v>1</v>
          </cell>
        </row>
        <row r="532">
          <cell r="R532">
            <v>2000</v>
          </cell>
          <cell r="S532">
            <v>1</v>
          </cell>
          <cell r="T532">
            <v>1</v>
          </cell>
          <cell r="U532">
            <v>1</v>
          </cell>
          <cell r="V532">
            <v>1</v>
          </cell>
          <cell r="W532">
            <v>1</v>
          </cell>
          <cell r="X532">
            <v>1</v>
          </cell>
          <cell r="Y532">
            <v>1</v>
          </cell>
          <cell r="Z532">
            <v>1</v>
          </cell>
          <cell r="AA532">
            <v>1</v>
          </cell>
          <cell r="AB532">
            <v>1</v>
          </cell>
          <cell r="AC532">
            <v>1</v>
          </cell>
          <cell r="AD532">
            <v>1</v>
          </cell>
        </row>
        <row r="533">
          <cell r="R533">
            <v>2005</v>
          </cell>
          <cell r="S533">
            <v>1.4762102271047428</v>
          </cell>
          <cell r="T533">
            <v>1.4762102271047428</v>
          </cell>
          <cell r="U533">
            <v>1.4700891493117947</v>
          </cell>
          <cell r="V533">
            <v>1.4639680715188466</v>
          </cell>
          <cell r="W533">
            <v>1.4639680715188466</v>
          </cell>
          <cell r="X533">
            <v>1.1241410176331041</v>
          </cell>
          <cell r="Y533">
            <v>1.1176443611473643</v>
          </cell>
          <cell r="Z533">
            <v>1.1111477046616243</v>
          </cell>
          <cell r="AA533">
            <v>1.1111477046616243</v>
          </cell>
          <cell r="AB533">
            <v>1.1111477046616243</v>
          </cell>
          <cell r="AC533">
            <v>1.1111477046616243</v>
          </cell>
          <cell r="AD533">
            <v>1.1111477046616243</v>
          </cell>
        </row>
        <row r="534">
          <cell r="R534">
            <v>2010</v>
          </cell>
          <cell r="S534">
            <v>1.4762102271047428</v>
          </cell>
          <cell r="T534">
            <v>1.4762102271047428</v>
          </cell>
          <cell r="U534">
            <v>1.4700891493117947</v>
          </cell>
          <cell r="V534">
            <v>1.4639680715188466</v>
          </cell>
          <cell r="W534">
            <v>1.4639680715188466</v>
          </cell>
          <cell r="X534">
            <v>1.1241410176331041</v>
          </cell>
          <cell r="Y534">
            <v>1.1176443611473643</v>
          </cell>
          <cell r="Z534">
            <v>1.1111477046616243</v>
          </cell>
          <cell r="AA534">
            <v>1.1111477046616243</v>
          </cell>
          <cell r="AB534">
            <v>1.1111477046616243</v>
          </cell>
          <cell r="AC534">
            <v>1.1111477046616243</v>
          </cell>
          <cell r="AD534">
            <v>1.1111477046616243</v>
          </cell>
        </row>
        <row r="535">
          <cell r="R535">
            <v>2015</v>
          </cell>
          <cell r="S535">
            <v>1.5723478826952091</v>
          </cell>
          <cell r="T535">
            <v>1.5723478826952091</v>
          </cell>
          <cell r="U535">
            <v>1.5670391490882079</v>
          </cell>
          <cell r="V535">
            <v>1.5617304154812064</v>
          </cell>
          <cell r="W535">
            <v>1.5617304154812064</v>
          </cell>
          <cell r="X535">
            <v>1.2109614491268894</v>
          </cell>
          <cell r="Y535">
            <v>1.2040027932273571</v>
          </cell>
          <cell r="Z535">
            <v>1.1970441373278249</v>
          </cell>
          <cell r="AA535">
            <v>1.1970441373278249</v>
          </cell>
          <cell r="AB535">
            <v>1.1970441373278249</v>
          </cell>
          <cell r="AC535">
            <v>1.1970441373278249</v>
          </cell>
          <cell r="AD535">
            <v>1.1970441373278249</v>
          </cell>
        </row>
        <row r="536">
          <cell r="R536">
            <v>2020</v>
          </cell>
          <cell r="S536">
            <v>1.5844428919722398</v>
          </cell>
          <cell r="T536">
            <v>1.5844428919722398</v>
          </cell>
          <cell r="U536">
            <v>1.5798458804726907</v>
          </cell>
          <cell r="V536">
            <v>1.5752488689731416</v>
          </cell>
          <cell r="W536">
            <v>1.5752488689731416</v>
          </cell>
          <cell r="X536">
            <v>1.2320275088887376</v>
          </cell>
          <cell r="Y536">
            <v>1.2251296657297392</v>
          </cell>
          <cell r="Z536">
            <v>1.2182318225707407</v>
          </cell>
          <cell r="AA536">
            <v>1.2182318225707407</v>
          </cell>
          <cell r="AB536">
            <v>1.2182318225707407</v>
          </cell>
          <cell r="AC536">
            <v>1.2182318225707407</v>
          </cell>
          <cell r="AD536">
            <v>1.2182318225707407</v>
          </cell>
        </row>
        <row r="572">
          <cell r="R572">
            <v>1990</v>
          </cell>
          <cell r="S572">
            <v>11965.314589557205</v>
          </cell>
          <cell r="T572">
            <v>11965.314589557205</v>
          </cell>
          <cell r="U572">
            <v>11965.314589557205</v>
          </cell>
          <cell r="V572">
            <v>11965.314589557205</v>
          </cell>
          <cell r="W572">
            <v>11965.314589557205</v>
          </cell>
          <cell r="X572">
            <v>11965.314589557205</v>
          </cell>
          <cell r="Y572">
            <v>11965.314589557205</v>
          </cell>
          <cell r="Z572">
            <v>11965.314589557205</v>
          </cell>
          <cell r="AA572">
            <v>11965.314589557205</v>
          </cell>
          <cell r="AB572">
            <v>11965.314589557205</v>
          </cell>
          <cell r="AC572">
            <v>11965.314589557205</v>
          </cell>
          <cell r="AD572">
            <v>11965.314589557205</v>
          </cell>
          <cell r="AF572">
            <v>1990</v>
          </cell>
          <cell r="AG572">
            <v>1</v>
          </cell>
          <cell r="AH572">
            <v>1</v>
          </cell>
          <cell r="AI572">
            <v>1</v>
          </cell>
          <cell r="AJ572">
            <v>1</v>
          </cell>
          <cell r="AK572">
            <v>1</v>
          </cell>
          <cell r="AL572">
            <v>1</v>
          </cell>
          <cell r="AM572">
            <v>1</v>
          </cell>
          <cell r="AN572">
            <v>1</v>
          </cell>
          <cell r="AO572">
            <v>1</v>
          </cell>
          <cell r="AP572">
            <v>1</v>
          </cell>
          <cell r="AQ572">
            <v>1</v>
          </cell>
          <cell r="AR572">
            <v>1</v>
          </cell>
        </row>
        <row r="573">
          <cell r="R573">
            <v>1995</v>
          </cell>
          <cell r="S573">
            <v>12185.93628045488</v>
          </cell>
          <cell r="T573">
            <v>12185.93628045488</v>
          </cell>
          <cell r="U573">
            <v>12185.93628045488</v>
          </cell>
          <cell r="V573">
            <v>12185.93628045488</v>
          </cell>
          <cell r="W573">
            <v>12185.93628045488</v>
          </cell>
          <cell r="X573">
            <v>12185.93628045488</v>
          </cell>
          <cell r="Y573">
            <v>12185.93628045488</v>
          </cell>
          <cell r="Z573">
            <v>12185.93628045488</v>
          </cell>
          <cell r="AA573">
            <v>12185.93628045488</v>
          </cell>
          <cell r="AB573">
            <v>12185.93628045488</v>
          </cell>
          <cell r="AC573">
            <v>12185.93628045488</v>
          </cell>
          <cell r="AD573">
            <v>12185.93628045488</v>
          </cell>
          <cell r="AF573">
            <v>1995</v>
          </cell>
          <cell r="AG573">
            <v>1</v>
          </cell>
          <cell r="AH573">
            <v>1</v>
          </cell>
          <cell r="AI573">
            <v>1</v>
          </cell>
          <cell r="AJ573">
            <v>1</v>
          </cell>
          <cell r="AK573">
            <v>1</v>
          </cell>
          <cell r="AL573">
            <v>1</v>
          </cell>
          <cell r="AM573">
            <v>1</v>
          </cell>
          <cell r="AN573">
            <v>1</v>
          </cell>
          <cell r="AO573">
            <v>1</v>
          </cell>
          <cell r="AP573">
            <v>1</v>
          </cell>
          <cell r="AQ573">
            <v>1</v>
          </cell>
          <cell r="AR573">
            <v>1</v>
          </cell>
        </row>
        <row r="574">
          <cell r="R574">
            <v>2000</v>
          </cell>
          <cell r="S574">
            <v>12019.717892880839</v>
          </cell>
          <cell r="T574">
            <v>12019.717892880839</v>
          </cell>
          <cell r="U574">
            <v>12019.717892880839</v>
          </cell>
          <cell r="V574">
            <v>12019.717892880839</v>
          </cell>
          <cell r="W574">
            <v>12019.717892880839</v>
          </cell>
          <cell r="X574">
            <v>12019.717892880839</v>
          </cell>
          <cell r="Y574">
            <v>12019.717892880839</v>
          </cell>
          <cell r="Z574">
            <v>12019.717892880839</v>
          </cell>
          <cell r="AA574">
            <v>12019.717892880839</v>
          </cell>
          <cell r="AB574">
            <v>12019.717892880839</v>
          </cell>
          <cell r="AC574">
            <v>12019.717892880839</v>
          </cell>
          <cell r="AD574">
            <v>12019.717892880839</v>
          </cell>
          <cell r="AF574">
            <v>2000</v>
          </cell>
          <cell r="AG574">
            <v>1</v>
          </cell>
          <cell r="AH574">
            <v>1</v>
          </cell>
          <cell r="AI574">
            <v>1</v>
          </cell>
          <cell r="AJ574">
            <v>1</v>
          </cell>
          <cell r="AK574">
            <v>1</v>
          </cell>
          <cell r="AL574">
            <v>1</v>
          </cell>
          <cell r="AM574">
            <v>1</v>
          </cell>
          <cell r="AN574">
            <v>1</v>
          </cell>
          <cell r="AO574">
            <v>1</v>
          </cell>
          <cell r="AP574">
            <v>1</v>
          </cell>
          <cell r="AQ574">
            <v>1</v>
          </cell>
          <cell r="AR574">
            <v>1</v>
          </cell>
        </row>
        <row r="575">
          <cell r="R575">
            <v>2005</v>
          </cell>
          <cell r="S575">
            <v>1597.5283422282257</v>
          </cell>
          <cell r="T575">
            <v>1597.5283422282257</v>
          </cell>
          <cell r="U575">
            <v>1528.3841583482044</v>
          </cell>
          <cell r="V575">
            <v>1459.2399744681832</v>
          </cell>
          <cell r="W575">
            <v>1459.2399744681832</v>
          </cell>
          <cell r="X575">
            <v>330.32770570094954</v>
          </cell>
          <cell r="Y575">
            <v>261.02147427579195</v>
          </cell>
          <cell r="Z575">
            <v>191.71524285063435</v>
          </cell>
          <cell r="AA575">
            <v>191.71524285063435</v>
          </cell>
          <cell r="AB575">
            <v>191.71524285063435</v>
          </cell>
          <cell r="AC575">
            <v>191.71524285063435</v>
          </cell>
          <cell r="AD575">
            <v>191.71524285063435</v>
          </cell>
          <cell r="AF575">
            <v>2005</v>
          </cell>
          <cell r="AG575">
            <v>192.95296718805753</v>
          </cell>
          <cell r="AH575">
            <v>192.95296718805753</v>
          </cell>
          <cell r="AI575">
            <v>191.21957479270881</v>
          </cell>
          <cell r="AJ575">
            <v>189.4861823973601</v>
          </cell>
          <cell r="AK575">
            <v>189.4861823973601</v>
          </cell>
          <cell r="AL575">
            <v>289.59546377049156</v>
          </cell>
          <cell r="AM575">
            <v>291.79391380092812</v>
          </cell>
          <cell r="AN575">
            <v>293.99236383136468</v>
          </cell>
          <cell r="AO575">
            <v>293.99236383136468</v>
          </cell>
          <cell r="AP575">
            <v>293.99236383136468</v>
          </cell>
          <cell r="AQ575">
            <v>293.99236383136468</v>
          </cell>
          <cell r="AR575">
            <v>293.99236383136468</v>
          </cell>
        </row>
        <row r="576">
          <cell r="R576">
            <v>2010</v>
          </cell>
          <cell r="S576">
            <v>1597.5283422282257</v>
          </cell>
          <cell r="T576">
            <v>1597.5283422282257</v>
          </cell>
          <cell r="U576">
            <v>1528.3841583482044</v>
          </cell>
          <cell r="V576">
            <v>1459.2399744681832</v>
          </cell>
          <cell r="W576">
            <v>1459.2399744681832</v>
          </cell>
          <cell r="X576">
            <v>330.32770570094954</v>
          </cell>
          <cell r="Y576">
            <v>261.02147427579195</v>
          </cell>
          <cell r="Z576">
            <v>191.71524285063435</v>
          </cell>
          <cell r="AA576">
            <v>191.71524285063435</v>
          </cell>
          <cell r="AB576">
            <v>191.71524285063435</v>
          </cell>
          <cell r="AC576">
            <v>191.71524285063435</v>
          </cell>
          <cell r="AD576">
            <v>191.71524285063435</v>
          </cell>
          <cell r="AF576">
            <v>2010</v>
          </cell>
          <cell r="AG576">
            <v>192.95296718805753</v>
          </cell>
          <cell r="AH576">
            <v>192.95296718805753</v>
          </cell>
          <cell r="AI576">
            <v>191.21957479270881</v>
          </cell>
          <cell r="AJ576">
            <v>189.4861823973601</v>
          </cell>
          <cell r="AK576">
            <v>189.4861823973601</v>
          </cell>
          <cell r="AL576">
            <v>289.59546377049156</v>
          </cell>
          <cell r="AM576">
            <v>291.79391380092812</v>
          </cell>
          <cell r="AN576">
            <v>293.99236383136468</v>
          </cell>
          <cell r="AO576">
            <v>293.99236383136468</v>
          </cell>
          <cell r="AP576">
            <v>293.99236383136468</v>
          </cell>
          <cell r="AQ576">
            <v>293.99236383136468</v>
          </cell>
          <cell r="AR576">
            <v>293.99236383136468</v>
          </cell>
        </row>
        <row r="577">
          <cell r="R577">
            <v>2015</v>
          </cell>
          <cell r="S577">
            <v>1541.9530280604843</v>
          </cell>
          <cell r="T577">
            <v>1541.9530280604843</v>
          </cell>
          <cell r="U577">
            <v>1475.1857726326466</v>
          </cell>
          <cell r="V577">
            <v>1408.4185172048087</v>
          </cell>
          <cell r="W577">
            <v>1408.4185172048087</v>
          </cell>
          <cell r="X577">
            <v>317.31051352567982</v>
          </cell>
          <cell r="Y577">
            <v>252.07587726000469</v>
          </cell>
          <cell r="Z577">
            <v>186.84124099432952</v>
          </cell>
          <cell r="AA577">
            <v>186.84124099432952</v>
          </cell>
          <cell r="AB577">
            <v>186.84124099432952</v>
          </cell>
          <cell r="AC577">
            <v>186.84124099432952</v>
          </cell>
          <cell r="AD577">
            <v>186.84124099432952</v>
          </cell>
          <cell r="AF577">
            <v>2015</v>
          </cell>
          <cell r="AG577">
            <v>192.12697985028069</v>
          </cell>
          <cell r="AH577">
            <v>192.12697985028069</v>
          </cell>
          <cell r="AI577">
            <v>190.16063230595267</v>
          </cell>
          <cell r="AJ577">
            <v>188.19428476162466</v>
          </cell>
          <cell r="AK577">
            <v>188.19428476162466</v>
          </cell>
          <cell r="AL577">
            <v>278.63795219049774</v>
          </cell>
          <cell r="AM577">
            <v>280.54833324442143</v>
          </cell>
          <cell r="AN577">
            <v>282.45871429834511</v>
          </cell>
          <cell r="AO577">
            <v>282.45871429834511</v>
          </cell>
          <cell r="AP577">
            <v>282.45871429834511</v>
          </cell>
          <cell r="AQ577">
            <v>282.45871429834511</v>
          </cell>
          <cell r="AR577">
            <v>282.45871429834511</v>
          </cell>
        </row>
        <row r="578">
          <cell r="R578">
            <v>2020</v>
          </cell>
          <cell r="S578">
            <v>1362.5126524179229</v>
          </cell>
          <cell r="T578">
            <v>1362.5126524179229</v>
          </cell>
          <cell r="U578">
            <v>1321.7447878387702</v>
          </cell>
          <cell r="V578">
            <v>1280.9769232596173</v>
          </cell>
          <cell r="W578">
            <v>1280.9769232596173</v>
          </cell>
          <cell r="X578">
            <v>312.34575520641829</v>
          </cell>
          <cell r="Y578">
            <v>249.63900892423533</v>
          </cell>
          <cell r="Z578">
            <v>186.93226264205234</v>
          </cell>
          <cell r="AA578">
            <v>186.93226264205234</v>
          </cell>
          <cell r="AB578">
            <v>186.93226264205234</v>
          </cell>
          <cell r="AC578">
            <v>186.93226264205234</v>
          </cell>
          <cell r="AD578">
            <v>186.93226264205234</v>
          </cell>
          <cell r="AF578">
            <v>2020</v>
          </cell>
          <cell r="AG578">
            <v>192.72160363888275</v>
          </cell>
          <cell r="AH578">
            <v>192.72160363888275</v>
          </cell>
          <cell r="AI578">
            <v>190.493678007543</v>
          </cell>
          <cell r="AJ578">
            <v>188.26575237620324</v>
          </cell>
          <cell r="AK578">
            <v>188.26575237620324</v>
          </cell>
          <cell r="AL578">
            <v>272.45522799563969</v>
          </cell>
          <cell r="AM578">
            <v>274.32313513880524</v>
          </cell>
          <cell r="AN578">
            <v>276.19104228197079</v>
          </cell>
          <cell r="AO578">
            <v>276.19104228197079</v>
          </cell>
          <cell r="AP578">
            <v>276.19104228197079</v>
          </cell>
          <cell r="AQ578">
            <v>276.19104228197079</v>
          </cell>
          <cell r="AR578">
            <v>276.19104228197079</v>
          </cell>
        </row>
        <row r="586">
          <cell r="R586">
            <v>1990</v>
          </cell>
          <cell r="S586">
            <v>1</v>
          </cell>
          <cell r="T586">
            <v>1</v>
          </cell>
          <cell r="U586">
            <v>1</v>
          </cell>
          <cell r="V586">
            <v>1</v>
          </cell>
          <cell r="W586">
            <v>1</v>
          </cell>
          <cell r="X586">
            <v>1</v>
          </cell>
          <cell r="Y586">
            <v>1</v>
          </cell>
          <cell r="Z586">
            <v>1</v>
          </cell>
          <cell r="AA586">
            <v>1</v>
          </cell>
          <cell r="AB586">
            <v>1</v>
          </cell>
          <cell r="AC586">
            <v>1</v>
          </cell>
          <cell r="AD586">
            <v>1</v>
          </cell>
        </row>
        <row r="587">
          <cell r="R587">
            <v>1995</v>
          </cell>
          <cell r="S587">
            <v>1</v>
          </cell>
          <cell r="T587">
            <v>1</v>
          </cell>
          <cell r="U587">
            <v>1</v>
          </cell>
          <cell r="V587">
            <v>1</v>
          </cell>
          <cell r="W587">
            <v>1</v>
          </cell>
          <cell r="X587">
            <v>1</v>
          </cell>
          <cell r="Y587">
            <v>1</v>
          </cell>
          <cell r="Z587">
            <v>1</v>
          </cell>
          <cell r="AA587">
            <v>1</v>
          </cell>
          <cell r="AB587">
            <v>1</v>
          </cell>
          <cell r="AC587">
            <v>1</v>
          </cell>
          <cell r="AD587">
            <v>1</v>
          </cell>
        </row>
        <row r="588">
          <cell r="R588">
            <v>2000</v>
          </cell>
          <cell r="S588">
            <v>1</v>
          </cell>
          <cell r="T588">
            <v>1</v>
          </cell>
          <cell r="U588">
            <v>1</v>
          </cell>
          <cell r="V588">
            <v>1</v>
          </cell>
          <cell r="W588">
            <v>1</v>
          </cell>
          <cell r="X588">
            <v>1</v>
          </cell>
          <cell r="Y588">
            <v>1</v>
          </cell>
          <cell r="Z588">
            <v>1</v>
          </cell>
          <cell r="AA588">
            <v>1</v>
          </cell>
          <cell r="AB588">
            <v>1</v>
          </cell>
          <cell r="AC588">
            <v>1</v>
          </cell>
          <cell r="AD588">
            <v>1</v>
          </cell>
        </row>
        <row r="589">
          <cell r="R589">
            <v>2005</v>
          </cell>
          <cell r="S589">
            <v>1.4762102271047428</v>
          </cell>
          <cell r="T589">
            <v>1.4762102271047428</v>
          </cell>
          <cell r="U589">
            <v>1.4700891493117947</v>
          </cell>
          <cell r="V589">
            <v>1.4639680715188466</v>
          </cell>
          <cell r="W589">
            <v>1.4639680715188466</v>
          </cell>
          <cell r="X589">
            <v>1.1241410176331041</v>
          </cell>
          <cell r="Y589">
            <v>1.1176443611473643</v>
          </cell>
          <cell r="Z589">
            <v>1.1111477046616243</v>
          </cell>
          <cell r="AA589">
            <v>1.1111477046616243</v>
          </cell>
          <cell r="AB589">
            <v>1.1111477046616243</v>
          </cell>
          <cell r="AC589">
            <v>1.1111477046616243</v>
          </cell>
          <cell r="AD589">
            <v>1.1111477046616243</v>
          </cell>
        </row>
        <row r="590">
          <cell r="R590">
            <v>2010</v>
          </cell>
          <cell r="S590">
            <v>1.4762102271047428</v>
          </cell>
          <cell r="T590">
            <v>1.4762102271047428</v>
          </cell>
          <cell r="U590">
            <v>1.4700891493117947</v>
          </cell>
          <cell r="V590">
            <v>1.4639680715188466</v>
          </cell>
          <cell r="W590">
            <v>1.4639680715188466</v>
          </cell>
          <cell r="X590">
            <v>1.1241410176331041</v>
          </cell>
          <cell r="Y590">
            <v>1.1176443611473643</v>
          </cell>
          <cell r="Z590">
            <v>1.1111477046616243</v>
          </cell>
          <cell r="AA590">
            <v>1.1111477046616243</v>
          </cell>
          <cell r="AB590">
            <v>1.1111477046616243</v>
          </cell>
          <cell r="AC590">
            <v>1.1111477046616243</v>
          </cell>
          <cell r="AD590">
            <v>1.1111477046616243</v>
          </cell>
        </row>
        <row r="591">
          <cell r="R591">
            <v>2015</v>
          </cell>
          <cell r="S591">
            <v>1.5723478826952091</v>
          </cell>
          <cell r="T591">
            <v>1.5723478826952091</v>
          </cell>
          <cell r="U591">
            <v>1.5670391490882079</v>
          </cell>
          <cell r="V591">
            <v>1.5617304154812064</v>
          </cell>
          <cell r="W591">
            <v>1.5617304154812064</v>
          </cell>
          <cell r="X591">
            <v>1.2109614491268894</v>
          </cell>
          <cell r="Y591">
            <v>1.2040027932273571</v>
          </cell>
          <cell r="Z591">
            <v>1.1970441373278249</v>
          </cell>
          <cell r="AA591">
            <v>1.1970441373278249</v>
          </cell>
          <cell r="AB591">
            <v>1.1970441373278249</v>
          </cell>
          <cell r="AC591">
            <v>1.1970441373278249</v>
          </cell>
          <cell r="AD591">
            <v>1.1970441373278249</v>
          </cell>
        </row>
        <row r="592">
          <cell r="R592">
            <v>2020</v>
          </cell>
          <cell r="S592">
            <v>1.5844428919722398</v>
          </cell>
          <cell r="T592">
            <v>1.5844428919722398</v>
          </cell>
          <cell r="U592">
            <v>1.5798458804726907</v>
          </cell>
          <cell r="V592">
            <v>1.5752488689731416</v>
          </cell>
          <cell r="W592">
            <v>1.5752488689731416</v>
          </cell>
          <cell r="X592">
            <v>1.2320275088887376</v>
          </cell>
          <cell r="Y592">
            <v>1.2251296657297392</v>
          </cell>
          <cell r="Z592">
            <v>1.2182318225707407</v>
          </cell>
          <cell r="AA592">
            <v>1.2182318225707407</v>
          </cell>
          <cell r="AB592">
            <v>1.2182318225707407</v>
          </cell>
          <cell r="AC592">
            <v>1.2182318225707407</v>
          </cell>
          <cell r="AD592">
            <v>1.2182318225707407</v>
          </cell>
        </row>
        <row r="600">
          <cell r="R600">
            <v>1990</v>
          </cell>
          <cell r="S600">
            <v>11965.314589557205</v>
          </cell>
          <cell r="T600">
            <v>11965.314589557205</v>
          </cell>
          <cell r="U600">
            <v>11965.314589557205</v>
          </cell>
          <cell r="V600">
            <v>11965.314589557205</v>
          </cell>
          <cell r="W600">
            <v>11965.314589557205</v>
          </cell>
          <cell r="X600">
            <v>11965.314589557205</v>
          </cell>
          <cell r="Y600">
            <v>11965.314589557205</v>
          </cell>
          <cell r="Z600">
            <v>11965.314589557205</v>
          </cell>
          <cell r="AA600">
            <v>11965.314589557205</v>
          </cell>
          <cell r="AB600">
            <v>11965.314589557205</v>
          </cell>
          <cell r="AC600">
            <v>11965.314589557205</v>
          </cell>
          <cell r="AD600">
            <v>11965.314589557205</v>
          </cell>
          <cell r="AF600">
            <v>1990</v>
          </cell>
          <cell r="AG600">
            <v>1</v>
          </cell>
          <cell r="AH600">
            <v>1</v>
          </cell>
          <cell r="AI600">
            <v>1</v>
          </cell>
          <cell r="AJ600">
            <v>1</v>
          </cell>
          <cell r="AK600">
            <v>1</v>
          </cell>
          <cell r="AL600">
            <v>1</v>
          </cell>
          <cell r="AM600">
            <v>1</v>
          </cell>
          <cell r="AN600">
            <v>1</v>
          </cell>
          <cell r="AO600">
            <v>1</v>
          </cell>
          <cell r="AP600">
            <v>1</v>
          </cell>
          <cell r="AQ600">
            <v>1</v>
          </cell>
          <cell r="AR600">
            <v>1</v>
          </cell>
        </row>
        <row r="601">
          <cell r="R601">
            <v>1995</v>
          </cell>
          <cell r="S601">
            <v>12185.93628045488</v>
          </cell>
          <cell r="T601">
            <v>12185.93628045488</v>
          </cell>
          <cell r="U601">
            <v>12185.93628045488</v>
          </cell>
          <cell r="V601">
            <v>12185.93628045488</v>
          </cell>
          <cell r="W601">
            <v>12185.93628045488</v>
          </cell>
          <cell r="X601">
            <v>12185.93628045488</v>
          </cell>
          <cell r="Y601">
            <v>12185.93628045488</v>
          </cell>
          <cell r="Z601">
            <v>12185.93628045488</v>
          </cell>
          <cell r="AA601">
            <v>12185.93628045488</v>
          </cell>
          <cell r="AB601">
            <v>12185.93628045488</v>
          </cell>
          <cell r="AC601">
            <v>12185.93628045488</v>
          </cell>
          <cell r="AD601">
            <v>12185.93628045488</v>
          </cell>
          <cell r="AF601">
            <v>1995</v>
          </cell>
          <cell r="AG601">
            <v>1</v>
          </cell>
          <cell r="AH601">
            <v>1</v>
          </cell>
          <cell r="AI601">
            <v>1</v>
          </cell>
          <cell r="AJ601">
            <v>1</v>
          </cell>
          <cell r="AK601">
            <v>1</v>
          </cell>
          <cell r="AL601">
            <v>1</v>
          </cell>
          <cell r="AM601">
            <v>1</v>
          </cell>
          <cell r="AN601">
            <v>1</v>
          </cell>
          <cell r="AO601">
            <v>1</v>
          </cell>
          <cell r="AP601">
            <v>1</v>
          </cell>
          <cell r="AQ601">
            <v>1</v>
          </cell>
          <cell r="AR601">
            <v>1</v>
          </cell>
        </row>
        <row r="602">
          <cell r="R602">
            <v>2000</v>
          </cell>
          <cell r="S602">
            <v>12019.717892880839</v>
          </cell>
          <cell r="T602">
            <v>12019.717892880839</v>
          </cell>
          <cell r="U602">
            <v>12019.717892880839</v>
          </cell>
          <cell r="V602">
            <v>12019.717892880839</v>
          </cell>
          <cell r="W602">
            <v>12019.717892880839</v>
          </cell>
          <cell r="X602">
            <v>12019.717892880839</v>
          </cell>
          <cell r="Y602">
            <v>12019.717892880839</v>
          </cell>
          <cell r="Z602">
            <v>12019.717892880839</v>
          </cell>
          <cell r="AA602">
            <v>12019.717892880839</v>
          </cell>
          <cell r="AB602">
            <v>12019.717892880839</v>
          </cell>
          <cell r="AC602">
            <v>12019.717892880839</v>
          </cell>
          <cell r="AD602">
            <v>12019.717892880839</v>
          </cell>
          <cell r="AF602">
            <v>2000</v>
          </cell>
          <cell r="AG602">
            <v>1</v>
          </cell>
          <cell r="AH602">
            <v>1</v>
          </cell>
          <cell r="AI602">
            <v>1</v>
          </cell>
          <cell r="AJ602">
            <v>1</v>
          </cell>
          <cell r="AK602">
            <v>1</v>
          </cell>
          <cell r="AL602">
            <v>1</v>
          </cell>
          <cell r="AM602">
            <v>1</v>
          </cell>
          <cell r="AN602">
            <v>1</v>
          </cell>
          <cell r="AO602">
            <v>1</v>
          </cell>
          <cell r="AP602">
            <v>1</v>
          </cell>
          <cell r="AQ602">
            <v>1</v>
          </cell>
          <cell r="AR602">
            <v>1</v>
          </cell>
        </row>
        <row r="603">
          <cell r="R603">
            <v>2005</v>
          </cell>
          <cell r="S603">
            <v>1597.5283422282257</v>
          </cell>
          <cell r="T603">
            <v>1597.5283422282257</v>
          </cell>
          <cell r="U603">
            <v>1528.3841583482044</v>
          </cell>
          <cell r="V603">
            <v>1459.2399744681832</v>
          </cell>
          <cell r="W603">
            <v>1459.2399744681832</v>
          </cell>
          <cell r="X603">
            <v>330.32770570094954</v>
          </cell>
          <cell r="Y603">
            <v>261.02147427579195</v>
          </cell>
          <cell r="Z603">
            <v>191.71524285063435</v>
          </cell>
          <cell r="AA603">
            <v>191.71524285063435</v>
          </cell>
          <cell r="AB603">
            <v>191.71524285063435</v>
          </cell>
          <cell r="AC603">
            <v>191.71524285063435</v>
          </cell>
          <cell r="AD603">
            <v>191.71524285063435</v>
          </cell>
          <cell r="AF603">
            <v>2005</v>
          </cell>
          <cell r="AG603">
            <v>192.95296718805753</v>
          </cell>
          <cell r="AH603">
            <v>192.95296718805753</v>
          </cell>
          <cell r="AI603">
            <v>191.21957479270881</v>
          </cell>
          <cell r="AJ603">
            <v>189.4861823973601</v>
          </cell>
          <cell r="AK603">
            <v>189.4861823973601</v>
          </cell>
          <cell r="AL603">
            <v>289.59546377049156</v>
          </cell>
          <cell r="AM603">
            <v>291.79391380092812</v>
          </cell>
          <cell r="AN603">
            <v>293.99236383136468</v>
          </cell>
          <cell r="AO603">
            <v>293.99236383136468</v>
          </cell>
          <cell r="AP603">
            <v>293.99236383136468</v>
          </cell>
          <cell r="AQ603">
            <v>293.99236383136468</v>
          </cell>
          <cell r="AR603">
            <v>293.99236383136468</v>
          </cell>
        </row>
        <row r="604">
          <cell r="R604">
            <v>2010</v>
          </cell>
          <cell r="S604">
            <v>1597.5283422282257</v>
          </cell>
          <cell r="T604">
            <v>1597.5283422282257</v>
          </cell>
          <cell r="U604">
            <v>1528.3841583482044</v>
          </cell>
          <cell r="V604">
            <v>1459.2399744681832</v>
          </cell>
          <cell r="W604">
            <v>1459.2399744681832</v>
          </cell>
          <cell r="X604">
            <v>330.32770570094954</v>
          </cell>
          <cell r="Y604">
            <v>261.02147427579195</v>
          </cell>
          <cell r="Z604">
            <v>191.71524285063435</v>
          </cell>
          <cell r="AA604">
            <v>191.71524285063435</v>
          </cell>
          <cell r="AB604">
            <v>191.71524285063435</v>
          </cell>
          <cell r="AC604">
            <v>191.71524285063435</v>
          </cell>
          <cell r="AD604">
            <v>191.71524285063435</v>
          </cell>
          <cell r="AF604">
            <v>2010</v>
          </cell>
          <cell r="AG604">
            <v>192.95296718805753</v>
          </cell>
          <cell r="AH604">
            <v>192.95296718805753</v>
          </cell>
          <cell r="AI604">
            <v>191.21957479270881</v>
          </cell>
          <cell r="AJ604">
            <v>189.4861823973601</v>
          </cell>
          <cell r="AK604">
            <v>189.4861823973601</v>
          </cell>
          <cell r="AL604">
            <v>289.59546377049156</v>
          </cell>
          <cell r="AM604">
            <v>291.79391380092812</v>
          </cell>
          <cell r="AN604">
            <v>293.99236383136468</v>
          </cell>
          <cell r="AO604">
            <v>293.99236383136468</v>
          </cell>
          <cell r="AP604">
            <v>293.99236383136468</v>
          </cell>
          <cell r="AQ604">
            <v>293.99236383136468</v>
          </cell>
          <cell r="AR604">
            <v>293.99236383136468</v>
          </cell>
        </row>
        <row r="605">
          <cell r="R605">
            <v>2015</v>
          </cell>
          <cell r="S605">
            <v>1541.9530280604843</v>
          </cell>
          <cell r="T605">
            <v>1541.9530280604843</v>
          </cell>
          <cell r="U605">
            <v>1475.1857726326466</v>
          </cell>
          <cell r="V605">
            <v>1408.4185172048087</v>
          </cell>
          <cell r="W605">
            <v>1408.4185172048087</v>
          </cell>
          <cell r="X605">
            <v>317.31051352567982</v>
          </cell>
          <cell r="Y605">
            <v>252.07587726000469</v>
          </cell>
          <cell r="Z605">
            <v>186.84124099432952</v>
          </cell>
          <cell r="AA605">
            <v>186.84124099432952</v>
          </cell>
          <cell r="AB605">
            <v>186.84124099432952</v>
          </cell>
          <cell r="AC605">
            <v>186.84124099432952</v>
          </cell>
          <cell r="AD605">
            <v>186.84124099432952</v>
          </cell>
          <cell r="AF605">
            <v>2015</v>
          </cell>
          <cell r="AG605">
            <v>192.12697985028069</v>
          </cell>
          <cell r="AH605">
            <v>192.12697985028069</v>
          </cell>
          <cell r="AI605">
            <v>190.16063230595267</v>
          </cell>
          <cell r="AJ605">
            <v>188.19428476162466</v>
          </cell>
          <cell r="AK605">
            <v>188.19428476162466</v>
          </cell>
          <cell r="AL605">
            <v>278.63795219049774</v>
          </cell>
          <cell r="AM605">
            <v>280.54833324442143</v>
          </cell>
          <cell r="AN605">
            <v>282.45871429834511</v>
          </cell>
          <cell r="AO605">
            <v>282.45871429834511</v>
          </cell>
          <cell r="AP605">
            <v>282.45871429834511</v>
          </cell>
          <cell r="AQ605">
            <v>282.45871429834511</v>
          </cell>
          <cell r="AR605">
            <v>282.45871429834511</v>
          </cell>
        </row>
        <row r="606">
          <cell r="R606">
            <v>2020</v>
          </cell>
          <cell r="S606">
            <v>1362.5126524179229</v>
          </cell>
          <cell r="T606">
            <v>1362.5126524179229</v>
          </cell>
          <cell r="U606">
            <v>1321.7447878387702</v>
          </cell>
          <cell r="V606">
            <v>1280.9769232596173</v>
          </cell>
          <cell r="W606">
            <v>1280.9769232596173</v>
          </cell>
          <cell r="X606">
            <v>312.34575520641829</v>
          </cell>
          <cell r="Y606">
            <v>249.63900892423533</v>
          </cell>
          <cell r="Z606">
            <v>186.93226264205234</v>
          </cell>
          <cell r="AA606">
            <v>186.93226264205234</v>
          </cell>
          <cell r="AB606">
            <v>186.93226264205234</v>
          </cell>
          <cell r="AC606">
            <v>186.93226264205234</v>
          </cell>
          <cell r="AD606">
            <v>186.93226264205234</v>
          </cell>
          <cell r="AF606">
            <v>2020</v>
          </cell>
          <cell r="AG606">
            <v>192.72160363888275</v>
          </cell>
          <cell r="AH606">
            <v>192.72160363888275</v>
          </cell>
          <cell r="AI606">
            <v>190.493678007543</v>
          </cell>
          <cell r="AJ606">
            <v>188.26575237620324</v>
          </cell>
          <cell r="AK606">
            <v>188.26575237620324</v>
          </cell>
          <cell r="AL606">
            <v>272.45522799563969</v>
          </cell>
          <cell r="AM606">
            <v>274.32313513880524</v>
          </cell>
          <cell r="AN606">
            <v>276.19104228197079</v>
          </cell>
          <cell r="AO606">
            <v>276.19104228197079</v>
          </cell>
          <cell r="AP606">
            <v>276.19104228197079</v>
          </cell>
          <cell r="AQ606">
            <v>276.19104228197079</v>
          </cell>
          <cell r="AR606">
            <v>276.19104228197079</v>
          </cell>
        </row>
        <row r="614">
          <cell r="R614">
            <v>1990</v>
          </cell>
          <cell r="S614">
            <v>1</v>
          </cell>
          <cell r="T614">
            <v>1</v>
          </cell>
          <cell r="U614">
            <v>1</v>
          </cell>
          <cell r="V614">
            <v>1</v>
          </cell>
          <cell r="W614">
            <v>1</v>
          </cell>
          <cell r="X614">
            <v>1</v>
          </cell>
          <cell r="Y614">
            <v>1</v>
          </cell>
          <cell r="Z614">
            <v>1</v>
          </cell>
          <cell r="AA614">
            <v>1</v>
          </cell>
          <cell r="AB614">
            <v>1</v>
          </cell>
          <cell r="AC614">
            <v>1</v>
          </cell>
          <cell r="AD614">
            <v>1</v>
          </cell>
        </row>
        <row r="615">
          <cell r="R615">
            <v>1995</v>
          </cell>
          <cell r="S615">
            <v>1</v>
          </cell>
          <cell r="T615">
            <v>1</v>
          </cell>
          <cell r="U615">
            <v>1</v>
          </cell>
          <cell r="V615">
            <v>1</v>
          </cell>
          <cell r="W615">
            <v>1</v>
          </cell>
          <cell r="X615">
            <v>1</v>
          </cell>
          <cell r="Y615">
            <v>1</v>
          </cell>
          <cell r="Z615">
            <v>1</v>
          </cell>
          <cell r="AA615">
            <v>1</v>
          </cell>
          <cell r="AB615">
            <v>1</v>
          </cell>
          <cell r="AC615">
            <v>1</v>
          </cell>
          <cell r="AD615">
            <v>1</v>
          </cell>
        </row>
        <row r="616">
          <cell r="R616">
            <v>2000</v>
          </cell>
          <cell r="S616">
            <v>1</v>
          </cell>
          <cell r="T616">
            <v>1</v>
          </cell>
          <cell r="U616">
            <v>1</v>
          </cell>
          <cell r="V616">
            <v>1</v>
          </cell>
          <cell r="W616">
            <v>1</v>
          </cell>
          <cell r="X616">
            <v>1</v>
          </cell>
          <cell r="Y616">
            <v>1</v>
          </cell>
          <cell r="Z616">
            <v>1</v>
          </cell>
          <cell r="AA616">
            <v>1</v>
          </cell>
          <cell r="AB616">
            <v>1</v>
          </cell>
          <cell r="AC616">
            <v>1</v>
          </cell>
          <cell r="AD616">
            <v>1</v>
          </cell>
        </row>
        <row r="617">
          <cell r="R617">
            <v>2005</v>
          </cell>
          <cell r="S617">
            <v>1.4762102271047428</v>
          </cell>
          <cell r="T617">
            <v>1.4762102271047428</v>
          </cell>
          <cell r="U617">
            <v>1.4700891493117947</v>
          </cell>
          <cell r="V617">
            <v>1.4639680715188466</v>
          </cell>
          <cell r="W617">
            <v>1.4639680715188466</v>
          </cell>
          <cell r="X617">
            <v>1.1241410176331041</v>
          </cell>
          <cell r="Y617">
            <v>1.1176443611473643</v>
          </cell>
          <cell r="Z617">
            <v>1.1111477046616243</v>
          </cell>
          <cell r="AA617">
            <v>1.1111477046616243</v>
          </cell>
          <cell r="AB617">
            <v>1.1111477046616243</v>
          </cell>
          <cell r="AC617">
            <v>1.1111477046616243</v>
          </cell>
          <cell r="AD617">
            <v>1.1111477046616243</v>
          </cell>
        </row>
        <row r="618">
          <cell r="R618">
            <v>2010</v>
          </cell>
          <cell r="S618">
            <v>1.4762102271047428</v>
          </cell>
          <cell r="T618">
            <v>1.4762102271047428</v>
          </cell>
          <cell r="U618">
            <v>1.4700891493117947</v>
          </cell>
          <cell r="V618">
            <v>1.4639680715188466</v>
          </cell>
          <cell r="W618">
            <v>1.4639680715188466</v>
          </cell>
          <cell r="X618">
            <v>1.1241410176331041</v>
          </cell>
          <cell r="Y618">
            <v>1.1176443611473643</v>
          </cell>
          <cell r="Z618">
            <v>1.1111477046616243</v>
          </cell>
          <cell r="AA618">
            <v>1.1111477046616243</v>
          </cell>
          <cell r="AB618">
            <v>1.1111477046616243</v>
          </cell>
          <cell r="AC618">
            <v>1.1111477046616243</v>
          </cell>
          <cell r="AD618">
            <v>1.1111477046616243</v>
          </cell>
        </row>
        <row r="619">
          <cell r="R619">
            <v>2015</v>
          </cell>
          <cell r="S619">
            <v>1.5723478826952091</v>
          </cell>
          <cell r="T619">
            <v>1.5723478826952091</v>
          </cell>
          <cell r="U619">
            <v>1.5670391490882079</v>
          </cell>
          <cell r="V619">
            <v>1.5617304154812064</v>
          </cell>
          <cell r="W619">
            <v>1.5617304154812064</v>
          </cell>
          <cell r="X619">
            <v>1.2109614491268894</v>
          </cell>
          <cell r="Y619">
            <v>1.2040027932273571</v>
          </cell>
          <cell r="Z619">
            <v>1.1970441373278249</v>
          </cell>
          <cell r="AA619">
            <v>1.1970441373278249</v>
          </cell>
          <cell r="AB619">
            <v>1.1970441373278249</v>
          </cell>
          <cell r="AC619">
            <v>1.1970441373278249</v>
          </cell>
          <cell r="AD619">
            <v>1.1970441373278249</v>
          </cell>
        </row>
        <row r="620">
          <cell r="R620">
            <v>2020</v>
          </cell>
          <cell r="S620">
            <v>1.5844428919722398</v>
          </cell>
          <cell r="T620">
            <v>1.5844428919722398</v>
          </cell>
          <cell r="U620">
            <v>1.5798458804726907</v>
          </cell>
          <cell r="V620">
            <v>1.5752488689731416</v>
          </cell>
          <cell r="W620">
            <v>1.5752488689731416</v>
          </cell>
          <cell r="X620">
            <v>1.2320275088887376</v>
          </cell>
          <cell r="Y620">
            <v>1.2251296657297392</v>
          </cell>
          <cell r="Z620">
            <v>1.2182318225707407</v>
          </cell>
          <cell r="AA620">
            <v>1.2182318225707407</v>
          </cell>
          <cell r="AB620">
            <v>1.2182318225707407</v>
          </cell>
          <cell r="AC620">
            <v>1.2182318225707407</v>
          </cell>
          <cell r="AD620">
            <v>1.2182318225707407</v>
          </cell>
        </row>
        <row r="628">
          <cell r="R628">
            <v>1990</v>
          </cell>
          <cell r="S628">
            <v>11965.314589557205</v>
          </cell>
          <cell r="T628">
            <v>11965.314589557205</v>
          </cell>
          <cell r="U628">
            <v>11965.314589557205</v>
          </cell>
          <cell r="V628">
            <v>11965.314589557205</v>
          </cell>
          <cell r="W628">
            <v>11965.314589557205</v>
          </cell>
          <cell r="X628">
            <v>11965.314589557205</v>
          </cell>
          <cell r="Y628">
            <v>11965.314589557205</v>
          </cell>
          <cell r="Z628">
            <v>11965.314589557205</v>
          </cell>
          <cell r="AA628">
            <v>11965.314589557205</v>
          </cell>
          <cell r="AB628">
            <v>11965.314589557205</v>
          </cell>
          <cell r="AC628">
            <v>11965.314589557205</v>
          </cell>
          <cell r="AD628">
            <v>11965.314589557205</v>
          </cell>
          <cell r="AF628">
            <v>1990</v>
          </cell>
          <cell r="AG628">
            <v>1</v>
          </cell>
          <cell r="AH628">
            <v>1</v>
          </cell>
          <cell r="AI628">
            <v>1</v>
          </cell>
          <cell r="AJ628">
            <v>1</v>
          </cell>
          <cell r="AK628">
            <v>1</v>
          </cell>
          <cell r="AL628">
            <v>1</v>
          </cell>
          <cell r="AM628">
            <v>1</v>
          </cell>
          <cell r="AN628">
            <v>1</v>
          </cell>
          <cell r="AO628">
            <v>1</v>
          </cell>
          <cell r="AP628">
            <v>1</v>
          </cell>
          <cell r="AQ628">
            <v>1</v>
          </cell>
          <cell r="AR628">
            <v>1</v>
          </cell>
        </row>
        <row r="629">
          <cell r="R629">
            <v>1995</v>
          </cell>
          <cell r="S629">
            <v>12185.93628045488</v>
          </cell>
          <cell r="T629">
            <v>12185.93628045488</v>
          </cell>
          <cell r="U629">
            <v>12185.93628045488</v>
          </cell>
          <cell r="V629">
            <v>12185.93628045488</v>
          </cell>
          <cell r="W629">
            <v>12185.93628045488</v>
          </cell>
          <cell r="X629">
            <v>12185.93628045488</v>
          </cell>
          <cell r="Y629">
            <v>12185.93628045488</v>
          </cell>
          <cell r="Z629">
            <v>12185.93628045488</v>
          </cell>
          <cell r="AA629">
            <v>12185.93628045488</v>
          </cell>
          <cell r="AB629">
            <v>12185.93628045488</v>
          </cell>
          <cell r="AC629">
            <v>12185.93628045488</v>
          </cell>
          <cell r="AD629">
            <v>12185.93628045488</v>
          </cell>
          <cell r="AF629">
            <v>1995</v>
          </cell>
          <cell r="AG629">
            <v>1</v>
          </cell>
          <cell r="AH629">
            <v>1</v>
          </cell>
          <cell r="AI629">
            <v>1</v>
          </cell>
          <cell r="AJ629">
            <v>1</v>
          </cell>
          <cell r="AK629">
            <v>1</v>
          </cell>
          <cell r="AL629">
            <v>1</v>
          </cell>
          <cell r="AM629">
            <v>1</v>
          </cell>
          <cell r="AN629">
            <v>1</v>
          </cell>
          <cell r="AO629">
            <v>1</v>
          </cell>
          <cell r="AP629">
            <v>1</v>
          </cell>
          <cell r="AQ629">
            <v>1</v>
          </cell>
          <cell r="AR629">
            <v>1</v>
          </cell>
        </row>
        <row r="630">
          <cell r="R630">
            <v>2000</v>
          </cell>
          <cell r="S630">
            <v>12019.717892880839</v>
          </cell>
          <cell r="T630">
            <v>12019.717892880839</v>
          </cell>
          <cell r="U630">
            <v>12019.717892880839</v>
          </cell>
          <cell r="V630">
            <v>12019.717892880839</v>
          </cell>
          <cell r="W630">
            <v>12019.717892880839</v>
          </cell>
          <cell r="X630">
            <v>12019.717892880839</v>
          </cell>
          <cell r="Y630">
            <v>12019.717892880839</v>
          </cell>
          <cell r="Z630">
            <v>12019.717892880839</v>
          </cell>
          <cell r="AA630">
            <v>12019.717892880839</v>
          </cell>
          <cell r="AB630">
            <v>12019.717892880839</v>
          </cell>
          <cell r="AC630">
            <v>12019.717892880839</v>
          </cell>
          <cell r="AD630">
            <v>12019.717892880839</v>
          </cell>
          <cell r="AF630">
            <v>2000</v>
          </cell>
          <cell r="AG630">
            <v>1</v>
          </cell>
          <cell r="AH630">
            <v>1</v>
          </cell>
          <cell r="AI630">
            <v>1</v>
          </cell>
          <cell r="AJ630">
            <v>1</v>
          </cell>
          <cell r="AK630">
            <v>1</v>
          </cell>
          <cell r="AL630">
            <v>1</v>
          </cell>
          <cell r="AM630">
            <v>1</v>
          </cell>
          <cell r="AN630">
            <v>1</v>
          </cell>
          <cell r="AO630">
            <v>1</v>
          </cell>
          <cell r="AP630">
            <v>1</v>
          </cell>
          <cell r="AQ630">
            <v>1</v>
          </cell>
          <cell r="AR630">
            <v>1</v>
          </cell>
        </row>
        <row r="631">
          <cell r="R631">
            <v>2005</v>
          </cell>
          <cell r="S631">
            <v>1597.5283422282257</v>
          </cell>
          <cell r="T631">
            <v>1597.5283422282257</v>
          </cell>
          <cell r="U631">
            <v>1528.3841583482044</v>
          </cell>
          <cell r="V631">
            <v>1459.2399744681832</v>
          </cell>
          <cell r="W631">
            <v>1459.2399744681832</v>
          </cell>
          <cell r="X631">
            <v>330.32770570094954</v>
          </cell>
          <cell r="Y631">
            <v>261.02147427579195</v>
          </cell>
          <cell r="Z631">
            <v>191.71524285063435</v>
          </cell>
          <cell r="AA631">
            <v>191.71524285063435</v>
          </cell>
          <cell r="AB631">
            <v>191.71524285063435</v>
          </cell>
          <cell r="AC631">
            <v>191.71524285063435</v>
          </cell>
          <cell r="AD631">
            <v>191.71524285063435</v>
          </cell>
          <cell r="AF631">
            <v>2005</v>
          </cell>
          <cell r="AG631">
            <v>192.95296718805753</v>
          </cell>
          <cell r="AH631">
            <v>192.95296718805753</v>
          </cell>
          <cell r="AI631">
            <v>191.21957479270881</v>
          </cell>
          <cell r="AJ631">
            <v>189.4861823973601</v>
          </cell>
          <cell r="AK631">
            <v>189.4861823973601</v>
          </cell>
          <cell r="AL631">
            <v>289.59546377049156</v>
          </cell>
          <cell r="AM631">
            <v>291.79391380092812</v>
          </cell>
          <cell r="AN631">
            <v>293.99236383136468</v>
          </cell>
          <cell r="AO631">
            <v>293.99236383136468</v>
          </cell>
          <cell r="AP631">
            <v>293.99236383136468</v>
          </cell>
          <cell r="AQ631">
            <v>293.99236383136468</v>
          </cell>
          <cell r="AR631">
            <v>293.99236383136468</v>
          </cell>
        </row>
        <row r="632">
          <cell r="R632">
            <v>2010</v>
          </cell>
          <cell r="S632">
            <v>1597.5283422282257</v>
          </cell>
          <cell r="T632">
            <v>1597.5283422282257</v>
          </cell>
          <cell r="U632">
            <v>1528.3841583482044</v>
          </cell>
          <cell r="V632">
            <v>1459.2399744681832</v>
          </cell>
          <cell r="W632">
            <v>1459.2399744681832</v>
          </cell>
          <cell r="X632">
            <v>330.32770570094954</v>
          </cell>
          <cell r="Y632">
            <v>261.02147427579195</v>
          </cell>
          <cell r="Z632">
            <v>191.71524285063435</v>
          </cell>
          <cell r="AA632">
            <v>191.71524285063435</v>
          </cell>
          <cell r="AB632">
            <v>191.71524285063435</v>
          </cell>
          <cell r="AC632">
            <v>191.71524285063435</v>
          </cell>
          <cell r="AD632">
            <v>191.71524285063435</v>
          </cell>
          <cell r="AF632">
            <v>2010</v>
          </cell>
          <cell r="AG632">
            <v>192.95296718805753</v>
          </cell>
          <cell r="AH632">
            <v>192.95296718805753</v>
          </cell>
          <cell r="AI632">
            <v>191.21957479270881</v>
          </cell>
          <cell r="AJ632">
            <v>189.4861823973601</v>
          </cell>
          <cell r="AK632">
            <v>189.4861823973601</v>
          </cell>
          <cell r="AL632">
            <v>289.59546377049156</v>
          </cell>
          <cell r="AM632">
            <v>291.79391380092812</v>
          </cell>
          <cell r="AN632">
            <v>293.99236383136468</v>
          </cell>
          <cell r="AO632">
            <v>293.99236383136468</v>
          </cell>
          <cell r="AP632">
            <v>293.99236383136468</v>
          </cell>
          <cell r="AQ632">
            <v>293.99236383136468</v>
          </cell>
          <cell r="AR632">
            <v>293.99236383136468</v>
          </cell>
        </row>
        <row r="633">
          <cell r="R633">
            <v>2015</v>
          </cell>
          <cell r="S633">
            <v>1541.9530280604843</v>
          </cell>
          <cell r="T633">
            <v>1541.9530280604843</v>
          </cell>
          <cell r="U633">
            <v>1475.1857726326466</v>
          </cell>
          <cell r="V633">
            <v>1408.4185172048087</v>
          </cell>
          <cell r="W633">
            <v>1408.4185172048087</v>
          </cell>
          <cell r="X633">
            <v>317.31051352567982</v>
          </cell>
          <cell r="Y633">
            <v>252.07587726000469</v>
          </cell>
          <cell r="Z633">
            <v>186.84124099432952</v>
          </cell>
          <cell r="AA633">
            <v>186.84124099432952</v>
          </cell>
          <cell r="AB633">
            <v>186.84124099432952</v>
          </cell>
          <cell r="AC633">
            <v>186.84124099432952</v>
          </cell>
          <cell r="AD633">
            <v>186.84124099432952</v>
          </cell>
          <cell r="AF633">
            <v>2015</v>
          </cell>
          <cell r="AG633">
            <v>192.12697985028069</v>
          </cell>
          <cell r="AH633">
            <v>192.12697985028069</v>
          </cell>
          <cell r="AI633">
            <v>190.16063230595267</v>
          </cell>
          <cell r="AJ633">
            <v>188.19428476162466</v>
          </cell>
          <cell r="AK633">
            <v>188.19428476162466</v>
          </cell>
          <cell r="AL633">
            <v>278.63795219049774</v>
          </cell>
          <cell r="AM633">
            <v>280.54833324442143</v>
          </cell>
          <cell r="AN633">
            <v>282.45871429834511</v>
          </cell>
          <cell r="AO633">
            <v>282.45871429834511</v>
          </cell>
          <cell r="AP633">
            <v>282.45871429834511</v>
          </cell>
          <cell r="AQ633">
            <v>282.45871429834511</v>
          </cell>
          <cell r="AR633">
            <v>282.45871429834511</v>
          </cell>
        </row>
        <row r="634">
          <cell r="R634">
            <v>2020</v>
          </cell>
          <cell r="S634">
            <v>1362.5126524179229</v>
          </cell>
          <cell r="T634">
            <v>1362.5126524179229</v>
          </cell>
          <cell r="U634">
            <v>1321.7447878387702</v>
          </cell>
          <cell r="V634">
            <v>1280.9769232596173</v>
          </cell>
          <cell r="W634">
            <v>1280.9769232596173</v>
          </cell>
          <cell r="X634">
            <v>312.34575520641829</v>
          </cell>
          <cell r="Y634">
            <v>249.63900892423533</v>
          </cell>
          <cell r="Z634">
            <v>186.93226264205234</v>
          </cell>
          <cell r="AA634">
            <v>186.93226264205234</v>
          </cell>
          <cell r="AB634">
            <v>186.93226264205234</v>
          </cell>
          <cell r="AC634">
            <v>186.93226264205234</v>
          </cell>
          <cell r="AD634">
            <v>186.93226264205234</v>
          </cell>
          <cell r="AF634">
            <v>2020</v>
          </cell>
          <cell r="AG634">
            <v>192.72160363888275</v>
          </cell>
          <cell r="AH634">
            <v>192.72160363888275</v>
          </cell>
          <cell r="AI634">
            <v>190.493678007543</v>
          </cell>
          <cell r="AJ634">
            <v>188.26575237620324</v>
          </cell>
          <cell r="AK634">
            <v>188.26575237620324</v>
          </cell>
          <cell r="AL634">
            <v>272.45522799563969</v>
          </cell>
          <cell r="AM634">
            <v>274.32313513880524</v>
          </cell>
          <cell r="AN634">
            <v>276.19104228197079</v>
          </cell>
          <cell r="AO634">
            <v>276.19104228197079</v>
          </cell>
          <cell r="AP634">
            <v>276.19104228197079</v>
          </cell>
          <cell r="AQ634">
            <v>276.19104228197079</v>
          </cell>
          <cell r="AR634">
            <v>276.19104228197079</v>
          </cell>
        </row>
        <row r="642">
          <cell r="R642">
            <v>1990</v>
          </cell>
          <cell r="S642">
            <v>1</v>
          </cell>
          <cell r="T642">
            <v>1</v>
          </cell>
          <cell r="U642">
            <v>1</v>
          </cell>
          <cell r="V642">
            <v>1</v>
          </cell>
          <cell r="W642">
            <v>1</v>
          </cell>
          <cell r="X642">
            <v>1</v>
          </cell>
          <cell r="Y642">
            <v>1</v>
          </cell>
          <cell r="Z642">
            <v>1</v>
          </cell>
          <cell r="AA642">
            <v>1</v>
          </cell>
          <cell r="AB642">
            <v>1</v>
          </cell>
          <cell r="AC642">
            <v>1</v>
          </cell>
          <cell r="AD642">
            <v>1</v>
          </cell>
        </row>
        <row r="643">
          <cell r="R643">
            <v>1995</v>
          </cell>
          <cell r="S643">
            <v>1</v>
          </cell>
          <cell r="T643">
            <v>1</v>
          </cell>
          <cell r="U643">
            <v>1</v>
          </cell>
          <cell r="V643">
            <v>1</v>
          </cell>
          <cell r="W643">
            <v>1</v>
          </cell>
          <cell r="X643">
            <v>1</v>
          </cell>
          <cell r="Y643">
            <v>1</v>
          </cell>
          <cell r="Z643">
            <v>1</v>
          </cell>
          <cell r="AA643">
            <v>1</v>
          </cell>
          <cell r="AB643">
            <v>1</v>
          </cell>
          <cell r="AC643">
            <v>1</v>
          </cell>
          <cell r="AD643">
            <v>1</v>
          </cell>
        </row>
        <row r="644">
          <cell r="R644">
            <v>2000</v>
          </cell>
          <cell r="S644">
            <v>1</v>
          </cell>
          <cell r="T644">
            <v>1</v>
          </cell>
          <cell r="U644">
            <v>1</v>
          </cell>
          <cell r="V644">
            <v>1</v>
          </cell>
          <cell r="W644">
            <v>1</v>
          </cell>
          <cell r="X644">
            <v>1</v>
          </cell>
          <cell r="Y644">
            <v>1</v>
          </cell>
          <cell r="Z644">
            <v>1</v>
          </cell>
          <cell r="AA644">
            <v>1</v>
          </cell>
          <cell r="AB644">
            <v>1</v>
          </cell>
          <cell r="AC644">
            <v>1</v>
          </cell>
          <cell r="AD644">
            <v>1</v>
          </cell>
        </row>
        <row r="645">
          <cell r="R645">
            <v>2005</v>
          </cell>
          <cell r="S645">
            <v>1.4762102271047428</v>
          </cell>
          <cell r="T645">
            <v>1.4762102271047428</v>
          </cell>
          <cell r="U645">
            <v>1.4700891493117947</v>
          </cell>
          <cell r="V645">
            <v>1.4639680715188466</v>
          </cell>
          <cell r="W645">
            <v>1.4639680715188466</v>
          </cell>
          <cell r="X645">
            <v>1.1241410176331041</v>
          </cell>
          <cell r="Y645">
            <v>1.1176443611473643</v>
          </cell>
          <cell r="Z645">
            <v>1.1111477046616243</v>
          </cell>
          <cell r="AA645">
            <v>1.1111477046616243</v>
          </cell>
          <cell r="AB645">
            <v>1.1111477046616243</v>
          </cell>
          <cell r="AC645">
            <v>1.1111477046616243</v>
          </cell>
          <cell r="AD645">
            <v>1.1111477046616243</v>
          </cell>
        </row>
        <row r="646">
          <cell r="R646">
            <v>2010</v>
          </cell>
          <cell r="S646">
            <v>1.4762102271047428</v>
          </cell>
          <cell r="T646">
            <v>1.4762102271047428</v>
          </cell>
          <cell r="U646">
            <v>1.4700891493117947</v>
          </cell>
          <cell r="V646">
            <v>1.4639680715188466</v>
          </cell>
          <cell r="W646">
            <v>1.4639680715188466</v>
          </cell>
          <cell r="X646">
            <v>1.1241410176331041</v>
          </cell>
          <cell r="Y646">
            <v>1.1176443611473643</v>
          </cell>
          <cell r="Z646">
            <v>1.1111477046616243</v>
          </cell>
          <cell r="AA646">
            <v>1.1111477046616243</v>
          </cell>
          <cell r="AB646">
            <v>1.1111477046616243</v>
          </cell>
          <cell r="AC646">
            <v>1.1111477046616243</v>
          </cell>
          <cell r="AD646">
            <v>1.1111477046616243</v>
          </cell>
        </row>
        <row r="647">
          <cell r="R647">
            <v>2015</v>
          </cell>
          <cell r="S647">
            <v>1.5723478826952091</v>
          </cell>
          <cell r="T647">
            <v>1.5723478826952091</v>
          </cell>
          <cell r="U647">
            <v>1.5670391490882079</v>
          </cell>
          <cell r="V647">
            <v>1.5617304154812064</v>
          </cell>
          <cell r="W647">
            <v>1.5617304154812064</v>
          </cell>
          <cell r="X647">
            <v>1.2109614491268894</v>
          </cell>
          <cell r="Y647">
            <v>1.2040027932273571</v>
          </cell>
          <cell r="Z647">
            <v>1.1970441373278249</v>
          </cell>
          <cell r="AA647">
            <v>1.1970441373278249</v>
          </cell>
          <cell r="AB647">
            <v>1.1970441373278249</v>
          </cell>
          <cell r="AC647">
            <v>1.1970441373278249</v>
          </cell>
          <cell r="AD647">
            <v>1.1970441373278249</v>
          </cell>
        </row>
        <row r="648">
          <cell r="R648">
            <v>2020</v>
          </cell>
          <cell r="S648">
            <v>1.5844428919722398</v>
          </cell>
          <cell r="T648">
            <v>1.5844428919722398</v>
          </cell>
          <cell r="U648">
            <v>1.5798458804726907</v>
          </cell>
          <cell r="V648">
            <v>1.5752488689731416</v>
          </cell>
          <cell r="W648">
            <v>1.5752488689731416</v>
          </cell>
          <cell r="X648">
            <v>1.2320275088887376</v>
          </cell>
          <cell r="Y648">
            <v>1.2251296657297392</v>
          </cell>
          <cell r="Z648">
            <v>1.2182318225707407</v>
          </cell>
          <cell r="AA648">
            <v>1.2182318225707407</v>
          </cell>
          <cell r="AB648">
            <v>1.2182318225707407</v>
          </cell>
          <cell r="AC648">
            <v>1.2182318225707407</v>
          </cell>
          <cell r="AD648">
            <v>1.2182318225707407</v>
          </cell>
        </row>
        <row r="656">
          <cell r="R656">
            <v>1990</v>
          </cell>
          <cell r="S656">
            <v>11965.314589557205</v>
          </cell>
          <cell r="T656">
            <v>11965.314589557205</v>
          </cell>
          <cell r="U656">
            <v>11965.314589557205</v>
          </cell>
          <cell r="V656">
            <v>11965.314589557205</v>
          </cell>
          <cell r="W656">
            <v>11965.314589557205</v>
          </cell>
          <cell r="X656">
            <v>11965.314589557205</v>
          </cell>
          <cell r="Y656">
            <v>11965.314589557205</v>
          </cell>
          <cell r="Z656">
            <v>11965.314589557205</v>
          </cell>
          <cell r="AA656">
            <v>11965.314589557205</v>
          </cell>
          <cell r="AB656">
            <v>11965.314589557205</v>
          </cell>
          <cell r="AC656">
            <v>11965.314589557205</v>
          </cell>
          <cell r="AD656">
            <v>11965.314589557205</v>
          </cell>
          <cell r="AF656">
            <v>1990</v>
          </cell>
          <cell r="AG656">
            <v>1</v>
          </cell>
          <cell r="AH656">
            <v>1</v>
          </cell>
          <cell r="AI656">
            <v>1</v>
          </cell>
          <cell r="AJ656">
            <v>1</v>
          </cell>
          <cell r="AK656">
            <v>1</v>
          </cell>
          <cell r="AL656">
            <v>1</v>
          </cell>
          <cell r="AM656">
            <v>1</v>
          </cell>
          <cell r="AN656">
            <v>1</v>
          </cell>
          <cell r="AO656">
            <v>1</v>
          </cell>
          <cell r="AP656">
            <v>1</v>
          </cell>
          <cell r="AQ656">
            <v>1</v>
          </cell>
          <cell r="AR656">
            <v>1</v>
          </cell>
        </row>
        <row r="657">
          <cell r="R657">
            <v>1995</v>
          </cell>
          <cell r="S657">
            <v>12185.93628045488</v>
          </cell>
          <cell r="T657">
            <v>12185.93628045488</v>
          </cell>
          <cell r="U657">
            <v>12185.93628045488</v>
          </cell>
          <cell r="V657">
            <v>12185.93628045488</v>
          </cell>
          <cell r="W657">
            <v>12185.93628045488</v>
          </cell>
          <cell r="X657">
            <v>12185.93628045488</v>
          </cell>
          <cell r="Y657">
            <v>12185.93628045488</v>
          </cell>
          <cell r="Z657">
            <v>12185.93628045488</v>
          </cell>
          <cell r="AA657">
            <v>12185.93628045488</v>
          </cell>
          <cell r="AB657">
            <v>12185.93628045488</v>
          </cell>
          <cell r="AC657">
            <v>12185.93628045488</v>
          </cell>
          <cell r="AD657">
            <v>12185.93628045488</v>
          </cell>
          <cell r="AF657">
            <v>1995</v>
          </cell>
          <cell r="AG657">
            <v>1</v>
          </cell>
          <cell r="AH657">
            <v>1</v>
          </cell>
          <cell r="AI657">
            <v>1</v>
          </cell>
          <cell r="AJ657">
            <v>1</v>
          </cell>
          <cell r="AK657">
            <v>1</v>
          </cell>
          <cell r="AL657">
            <v>1</v>
          </cell>
          <cell r="AM657">
            <v>1</v>
          </cell>
          <cell r="AN657">
            <v>1</v>
          </cell>
          <cell r="AO657">
            <v>1</v>
          </cell>
          <cell r="AP657">
            <v>1</v>
          </cell>
          <cell r="AQ657">
            <v>1</v>
          </cell>
          <cell r="AR657">
            <v>1</v>
          </cell>
        </row>
        <row r="658">
          <cell r="R658">
            <v>2000</v>
          </cell>
          <cell r="S658">
            <v>12019.717892880839</v>
          </cell>
          <cell r="T658">
            <v>12019.717892880839</v>
          </cell>
          <cell r="U658">
            <v>12019.717892880839</v>
          </cell>
          <cell r="V658">
            <v>12019.717892880839</v>
          </cell>
          <cell r="W658">
            <v>12019.717892880839</v>
          </cell>
          <cell r="X658">
            <v>12019.717892880839</v>
          </cell>
          <cell r="Y658">
            <v>12019.717892880839</v>
          </cell>
          <cell r="Z658">
            <v>12019.717892880839</v>
          </cell>
          <cell r="AA658">
            <v>12019.717892880839</v>
          </cell>
          <cell r="AB658">
            <v>12019.717892880839</v>
          </cell>
          <cell r="AC658">
            <v>12019.717892880839</v>
          </cell>
          <cell r="AD658">
            <v>12019.717892880839</v>
          </cell>
          <cell r="AF658">
            <v>2000</v>
          </cell>
          <cell r="AG658">
            <v>1</v>
          </cell>
          <cell r="AH658">
            <v>1</v>
          </cell>
          <cell r="AI658">
            <v>1</v>
          </cell>
          <cell r="AJ658">
            <v>1</v>
          </cell>
          <cell r="AK658">
            <v>1</v>
          </cell>
          <cell r="AL658">
            <v>1</v>
          </cell>
          <cell r="AM658">
            <v>1</v>
          </cell>
          <cell r="AN658">
            <v>1</v>
          </cell>
          <cell r="AO658">
            <v>1</v>
          </cell>
          <cell r="AP658">
            <v>1</v>
          </cell>
          <cell r="AQ658">
            <v>1</v>
          </cell>
          <cell r="AR658">
            <v>1</v>
          </cell>
        </row>
        <row r="659">
          <cell r="R659">
            <v>2005</v>
          </cell>
          <cell r="S659">
            <v>1597.5283422282257</v>
          </cell>
          <cell r="T659">
            <v>1597.5283422282257</v>
          </cell>
          <cell r="U659">
            <v>1528.3841583482044</v>
          </cell>
          <cell r="V659">
            <v>1459.2399744681832</v>
          </cell>
          <cell r="W659">
            <v>1459.2399744681832</v>
          </cell>
          <cell r="X659">
            <v>330.32770570094954</v>
          </cell>
          <cell r="Y659">
            <v>261.02147427579195</v>
          </cell>
          <cell r="Z659">
            <v>191.71524285063435</v>
          </cell>
          <cell r="AA659">
            <v>191.71524285063435</v>
          </cell>
          <cell r="AB659">
            <v>191.71524285063435</v>
          </cell>
          <cell r="AC659">
            <v>191.71524285063435</v>
          </cell>
          <cell r="AD659">
            <v>191.71524285063435</v>
          </cell>
          <cell r="AF659">
            <v>2005</v>
          </cell>
          <cell r="AG659">
            <v>192.95296718805753</v>
          </cell>
          <cell r="AH659">
            <v>192.95296718805753</v>
          </cell>
          <cell r="AI659">
            <v>191.21957479270881</v>
          </cell>
          <cell r="AJ659">
            <v>189.4861823973601</v>
          </cell>
          <cell r="AK659">
            <v>189.4861823973601</v>
          </cell>
          <cell r="AL659">
            <v>289.59546377049156</v>
          </cell>
          <cell r="AM659">
            <v>291.79391380092812</v>
          </cell>
          <cell r="AN659">
            <v>293.99236383136468</v>
          </cell>
          <cell r="AO659">
            <v>293.99236383136468</v>
          </cell>
          <cell r="AP659">
            <v>293.99236383136468</v>
          </cell>
          <cell r="AQ659">
            <v>293.99236383136468</v>
          </cell>
          <cell r="AR659">
            <v>293.99236383136468</v>
          </cell>
        </row>
        <row r="660">
          <cell r="R660">
            <v>2010</v>
          </cell>
          <cell r="S660">
            <v>1597.5283422282257</v>
          </cell>
          <cell r="T660">
            <v>1597.5283422282257</v>
          </cell>
          <cell r="U660">
            <v>1528.3841583482044</v>
          </cell>
          <cell r="V660">
            <v>1459.2399744681832</v>
          </cell>
          <cell r="W660">
            <v>1459.2399744681832</v>
          </cell>
          <cell r="X660">
            <v>330.32770570094954</v>
          </cell>
          <cell r="Y660">
            <v>261.02147427579195</v>
          </cell>
          <cell r="Z660">
            <v>191.71524285063435</v>
          </cell>
          <cell r="AA660">
            <v>191.71524285063435</v>
          </cell>
          <cell r="AB660">
            <v>191.71524285063435</v>
          </cell>
          <cell r="AC660">
            <v>191.71524285063435</v>
          </cell>
          <cell r="AD660">
            <v>191.71524285063435</v>
          </cell>
          <cell r="AF660">
            <v>2010</v>
          </cell>
          <cell r="AG660">
            <v>192.95296718805753</v>
          </cell>
          <cell r="AH660">
            <v>192.95296718805753</v>
          </cell>
          <cell r="AI660">
            <v>191.21957479270881</v>
          </cell>
          <cell r="AJ660">
            <v>189.4861823973601</v>
          </cell>
          <cell r="AK660">
            <v>189.4861823973601</v>
          </cell>
          <cell r="AL660">
            <v>289.59546377049156</v>
          </cell>
          <cell r="AM660">
            <v>291.79391380092812</v>
          </cell>
          <cell r="AN660">
            <v>293.99236383136468</v>
          </cell>
          <cell r="AO660">
            <v>293.99236383136468</v>
          </cell>
          <cell r="AP660">
            <v>293.99236383136468</v>
          </cell>
          <cell r="AQ660">
            <v>293.99236383136468</v>
          </cell>
          <cell r="AR660">
            <v>293.99236383136468</v>
          </cell>
        </row>
        <row r="661">
          <cell r="R661">
            <v>2015</v>
          </cell>
          <cell r="S661">
            <v>1541.9530280604843</v>
          </cell>
          <cell r="T661">
            <v>1541.9530280604843</v>
          </cell>
          <cell r="U661">
            <v>1475.1857726326466</v>
          </cell>
          <cell r="V661">
            <v>1408.4185172048087</v>
          </cell>
          <cell r="W661">
            <v>1408.4185172048087</v>
          </cell>
          <cell r="X661">
            <v>317.31051352567982</v>
          </cell>
          <cell r="Y661">
            <v>252.07587726000469</v>
          </cell>
          <cell r="Z661">
            <v>186.84124099432952</v>
          </cell>
          <cell r="AA661">
            <v>186.84124099432952</v>
          </cell>
          <cell r="AB661">
            <v>186.84124099432952</v>
          </cell>
          <cell r="AC661">
            <v>186.84124099432952</v>
          </cell>
          <cell r="AD661">
            <v>186.84124099432952</v>
          </cell>
          <cell r="AF661">
            <v>2015</v>
          </cell>
          <cell r="AG661">
            <v>192.12697985028069</v>
          </cell>
          <cell r="AH661">
            <v>192.12697985028069</v>
          </cell>
          <cell r="AI661">
            <v>190.16063230595267</v>
          </cell>
          <cell r="AJ661">
            <v>188.19428476162466</v>
          </cell>
          <cell r="AK661">
            <v>188.19428476162466</v>
          </cell>
          <cell r="AL661">
            <v>278.63795219049774</v>
          </cell>
          <cell r="AM661">
            <v>280.54833324442143</v>
          </cell>
          <cell r="AN661">
            <v>282.45871429834511</v>
          </cell>
          <cell r="AO661">
            <v>282.45871429834511</v>
          </cell>
          <cell r="AP661">
            <v>282.45871429834511</v>
          </cell>
          <cell r="AQ661">
            <v>282.45871429834511</v>
          </cell>
          <cell r="AR661">
            <v>282.45871429834511</v>
          </cell>
        </row>
        <row r="662">
          <cell r="R662">
            <v>2020</v>
          </cell>
          <cell r="S662">
            <v>1362.5126524179229</v>
          </cell>
          <cell r="T662">
            <v>1362.5126524179229</v>
          </cell>
          <cell r="U662">
            <v>1321.7447878387702</v>
          </cell>
          <cell r="V662">
            <v>1280.9769232596173</v>
          </cell>
          <cell r="W662">
            <v>1280.9769232596173</v>
          </cell>
          <cell r="X662">
            <v>312.34575520641829</v>
          </cell>
          <cell r="Y662">
            <v>249.63900892423533</v>
          </cell>
          <cell r="Z662">
            <v>186.93226264205234</v>
          </cell>
          <cell r="AA662">
            <v>186.93226264205234</v>
          </cell>
          <cell r="AB662">
            <v>186.93226264205234</v>
          </cell>
          <cell r="AC662">
            <v>186.93226264205234</v>
          </cell>
          <cell r="AD662">
            <v>186.93226264205234</v>
          </cell>
          <cell r="AF662">
            <v>2020</v>
          </cell>
          <cell r="AG662">
            <v>192.72160363888275</v>
          </cell>
          <cell r="AH662">
            <v>192.72160363888275</v>
          </cell>
          <cell r="AI662">
            <v>190.493678007543</v>
          </cell>
          <cell r="AJ662">
            <v>188.26575237620324</v>
          </cell>
          <cell r="AK662">
            <v>188.26575237620324</v>
          </cell>
          <cell r="AL662">
            <v>272.45522799563969</v>
          </cell>
          <cell r="AM662">
            <v>274.32313513880524</v>
          </cell>
          <cell r="AN662">
            <v>276.19104228197079</v>
          </cell>
          <cell r="AO662">
            <v>276.19104228197079</v>
          </cell>
          <cell r="AP662">
            <v>276.19104228197079</v>
          </cell>
          <cell r="AQ662">
            <v>276.19104228197079</v>
          </cell>
          <cell r="AR662">
            <v>276.19104228197079</v>
          </cell>
        </row>
        <row r="670">
          <cell r="R670">
            <v>1990</v>
          </cell>
          <cell r="S670">
            <v>1</v>
          </cell>
          <cell r="T670">
            <v>1</v>
          </cell>
          <cell r="U670">
            <v>1</v>
          </cell>
          <cell r="V670">
            <v>1</v>
          </cell>
          <cell r="W670">
            <v>1</v>
          </cell>
          <cell r="X670">
            <v>1</v>
          </cell>
          <cell r="Y670">
            <v>1</v>
          </cell>
          <cell r="Z670">
            <v>1</v>
          </cell>
          <cell r="AA670">
            <v>1</v>
          </cell>
          <cell r="AB670">
            <v>1</v>
          </cell>
          <cell r="AC670">
            <v>1</v>
          </cell>
          <cell r="AD670">
            <v>1</v>
          </cell>
        </row>
        <row r="671">
          <cell r="R671">
            <v>1995</v>
          </cell>
          <cell r="S671">
            <v>1</v>
          </cell>
          <cell r="T671">
            <v>1</v>
          </cell>
          <cell r="U671">
            <v>1</v>
          </cell>
          <cell r="V671">
            <v>1</v>
          </cell>
          <cell r="W671">
            <v>1</v>
          </cell>
          <cell r="X671">
            <v>1</v>
          </cell>
          <cell r="Y671">
            <v>1</v>
          </cell>
          <cell r="Z671">
            <v>1</v>
          </cell>
          <cell r="AA671">
            <v>1</v>
          </cell>
          <cell r="AB671">
            <v>1</v>
          </cell>
          <cell r="AC671">
            <v>1</v>
          </cell>
          <cell r="AD671">
            <v>1</v>
          </cell>
        </row>
        <row r="672">
          <cell r="R672">
            <v>2000</v>
          </cell>
          <cell r="S672">
            <v>1</v>
          </cell>
          <cell r="T672">
            <v>1</v>
          </cell>
          <cell r="U672">
            <v>1</v>
          </cell>
          <cell r="V672">
            <v>1</v>
          </cell>
          <cell r="W672">
            <v>1</v>
          </cell>
          <cell r="X672">
            <v>1</v>
          </cell>
          <cell r="Y672">
            <v>1</v>
          </cell>
          <cell r="Z672">
            <v>1</v>
          </cell>
          <cell r="AA672">
            <v>1</v>
          </cell>
          <cell r="AB672">
            <v>1</v>
          </cell>
          <cell r="AC672">
            <v>1</v>
          </cell>
          <cell r="AD672">
            <v>1</v>
          </cell>
        </row>
        <row r="673">
          <cell r="R673">
            <v>2005</v>
          </cell>
          <cell r="S673">
            <v>1.4762102271047428</v>
          </cell>
          <cell r="T673">
            <v>1.4762102271047428</v>
          </cell>
          <cell r="U673">
            <v>1.4700891493117947</v>
          </cell>
          <cell r="V673">
            <v>1.4639680715188466</v>
          </cell>
          <cell r="W673">
            <v>1.4639680715188466</v>
          </cell>
          <cell r="X673">
            <v>1.1241410176331041</v>
          </cell>
          <cell r="Y673">
            <v>1.1176443611473643</v>
          </cell>
          <cell r="Z673">
            <v>1.1111477046616243</v>
          </cell>
          <cell r="AA673">
            <v>1.1111477046616243</v>
          </cell>
          <cell r="AB673">
            <v>1.1111477046616243</v>
          </cell>
          <cell r="AC673">
            <v>1.1111477046616243</v>
          </cell>
          <cell r="AD673">
            <v>1.1111477046616243</v>
          </cell>
        </row>
        <row r="674">
          <cell r="R674">
            <v>2010</v>
          </cell>
          <cell r="S674">
            <v>1.4762102271047428</v>
          </cell>
          <cell r="T674">
            <v>1.4762102271047428</v>
          </cell>
          <cell r="U674">
            <v>1.4700891493117947</v>
          </cell>
          <cell r="V674">
            <v>1.4639680715188466</v>
          </cell>
          <cell r="W674">
            <v>1.4639680715188466</v>
          </cell>
          <cell r="X674">
            <v>1.1241410176331041</v>
          </cell>
          <cell r="Y674">
            <v>1.1176443611473643</v>
          </cell>
          <cell r="Z674">
            <v>1.1111477046616243</v>
          </cell>
          <cell r="AA674">
            <v>1.1111477046616243</v>
          </cell>
          <cell r="AB674">
            <v>1.1111477046616243</v>
          </cell>
          <cell r="AC674">
            <v>1.1111477046616243</v>
          </cell>
          <cell r="AD674">
            <v>1.1111477046616243</v>
          </cell>
        </row>
        <row r="675">
          <cell r="R675">
            <v>2015</v>
          </cell>
          <cell r="S675">
            <v>1.5723478826952091</v>
          </cell>
          <cell r="T675">
            <v>1.5723478826952091</v>
          </cell>
          <cell r="U675">
            <v>1.5670391490882079</v>
          </cell>
          <cell r="V675">
            <v>1.5617304154812064</v>
          </cell>
          <cell r="W675">
            <v>1.5617304154812064</v>
          </cell>
          <cell r="X675">
            <v>1.2109614491268894</v>
          </cell>
          <cell r="Y675">
            <v>1.2040027932273571</v>
          </cell>
          <cell r="Z675">
            <v>1.1970441373278249</v>
          </cell>
          <cell r="AA675">
            <v>1.1970441373278249</v>
          </cell>
          <cell r="AB675">
            <v>1.1970441373278249</v>
          </cell>
          <cell r="AC675">
            <v>1.1970441373278249</v>
          </cell>
          <cell r="AD675">
            <v>1.1970441373278249</v>
          </cell>
        </row>
        <row r="676">
          <cell r="R676">
            <v>2020</v>
          </cell>
          <cell r="S676">
            <v>1.5844428919722398</v>
          </cell>
          <cell r="T676">
            <v>1.5844428919722398</v>
          </cell>
          <cell r="U676">
            <v>1.5798458804726907</v>
          </cell>
          <cell r="V676">
            <v>1.5752488689731416</v>
          </cell>
          <cell r="W676">
            <v>1.5752488689731416</v>
          </cell>
          <cell r="X676">
            <v>1.2320275088887376</v>
          </cell>
          <cell r="Y676">
            <v>1.2251296657297392</v>
          </cell>
          <cell r="Z676">
            <v>1.2182318225707407</v>
          </cell>
          <cell r="AA676">
            <v>1.2182318225707407</v>
          </cell>
          <cell r="AB676">
            <v>1.2182318225707407</v>
          </cell>
          <cell r="AC676">
            <v>1.2182318225707407</v>
          </cell>
          <cell r="AD676">
            <v>1.2182318225707407</v>
          </cell>
        </row>
        <row r="684">
          <cell r="R684">
            <v>1990</v>
          </cell>
          <cell r="S684">
            <v>11965.314589557205</v>
          </cell>
          <cell r="T684">
            <v>11965.314589557205</v>
          </cell>
          <cell r="U684">
            <v>11965.314589557205</v>
          </cell>
          <cell r="V684">
            <v>11965.314589557205</v>
          </cell>
          <cell r="W684">
            <v>11965.314589557205</v>
          </cell>
          <cell r="X684">
            <v>11965.314589557205</v>
          </cell>
          <cell r="Y684">
            <v>11965.314589557205</v>
          </cell>
          <cell r="Z684">
            <v>11965.314589557205</v>
          </cell>
          <cell r="AA684">
            <v>11965.314589557205</v>
          </cell>
          <cell r="AB684">
            <v>11965.314589557205</v>
          </cell>
          <cell r="AC684">
            <v>11965.314589557205</v>
          </cell>
          <cell r="AD684">
            <v>11965.314589557205</v>
          </cell>
          <cell r="AF684">
            <v>1990</v>
          </cell>
          <cell r="AG684">
            <v>1</v>
          </cell>
          <cell r="AH684">
            <v>1</v>
          </cell>
          <cell r="AI684">
            <v>1</v>
          </cell>
          <cell r="AJ684">
            <v>1</v>
          </cell>
          <cell r="AK684">
            <v>1</v>
          </cell>
          <cell r="AL684">
            <v>1</v>
          </cell>
          <cell r="AM684">
            <v>1</v>
          </cell>
          <cell r="AN684">
            <v>1</v>
          </cell>
          <cell r="AO684">
            <v>1</v>
          </cell>
          <cell r="AP684">
            <v>1</v>
          </cell>
          <cell r="AQ684">
            <v>1</v>
          </cell>
          <cell r="AR684">
            <v>1</v>
          </cell>
        </row>
        <row r="685">
          <cell r="R685">
            <v>1995</v>
          </cell>
          <cell r="S685">
            <v>12185.93628045488</v>
          </cell>
          <cell r="T685">
            <v>12185.93628045488</v>
          </cell>
          <cell r="U685">
            <v>12185.93628045488</v>
          </cell>
          <cell r="V685">
            <v>12185.93628045488</v>
          </cell>
          <cell r="W685">
            <v>12185.93628045488</v>
          </cell>
          <cell r="X685">
            <v>12185.93628045488</v>
          </cell>
          <cell r="Y685">
            <v>12185.93628045488</v>
          </cell>
          <cell r="Z685">
            <v>12185.93628045488</v>
          </cell>
          <cell r="AA685">
            <v>12185.93628045488</v>
          </cell>
          <cell r="AB685">
            <v>12185.93628045488</v>
          </cell>
          <cell r="AC685">
            <v>12185.93628045488</v>
          </cell>
          <cell r="AD685">
            <v>12185.93628045488</v>
          </cell>
          <cell r="AF685">
            <v>1995</v>
          </cell>
          <cell r="AG685">
            <v>1</v>
          </cell>
          <cell r="AH685">
            <v>1</v>
          </cell>
          <cell r="AI685">
            <v>1</v>
          </cell>
          <cell r="AJ685">
            <v>1</v>
          </cell>
          <cell r="AK685">
            <v>1</v>
          </cell>
          <cell r="AL685">
            <v>1</v>
          </cell>
          <cell r="AM685">
            <v>1</v>
          </cell>
          <cell r="AN685">
            <v>1</v>
          </cell>
          <cell r="AO685">
            <v>1</v>
          </cell>
          <cell r="AP685">
            <v>1</v>
          </cell>
          <cell r="AQ685">
            <v>1</v>
          </cell>
          <cell r="AR685">
            <v>1</v>
          </cell>
        </row>
        <row r="686">
          <cell r="R686">
            <v>2000</v>
          </cell>
          <cell r="S686">
            <v>12019.717892880839</v>
          </cell>
          <cell r="T686">
            <v>12019.717892880839</v>
          </cell>
          <cell r="U686">
            <v>12019.717892880839</v>
          </cell>
          <cell r="V686">
            <v>12019.717892880839</v>
          </cell>
          <cell r="W686">
            <v>12019.717892880839</v>
          </cell>
          <cell r="X686">
            <v>12019.717892880839</v>
          </cell>
          <cell r="Y686">
            <v>12019.717892880839</v>
          </cell>
          <cell r="Z686">
            <v>12019.717892880839</v>
          </cell>
          <cell r="AA686">
            <v>12019.717892880839</v>
          </cell>
          <cell r="AB686">
            <v>12019.717892880839</v>
          </cell>
          <cell r="AC686">
            <v>12019.717892880839</v>
          </cell>
          <cell r="AD686">
            <v>12019.717892880839</v>
          </cell>
          <cell r="AF686">
            <v>2000</v>
          </cell>
          <cell r="AG686">
            <v>1</v>
          </cell>
          <cell r="AH686">
            <v>1</v>
          </cell>
          <cell r="AI686">
            <v>1</v>
          </cell>
          <cell r="AJ686">
            <v>1</v>
          </cell>
          <cell r="AK686">
            <v>1</v>
          </cell>
          <cell r="AL686">
            <v>1</v>
          </cell>
          <cell r="AM686">
            <v>1</v>
          </cell>
          <cell r="AN686">
            <v>1</v>
          </cell>
          <cell r="AO686">
            <v>1</v>
          </cell>
          <cell r="AP686">
            <v>1</v>
          </cell>
          <cell r="AQ686">
            <v>1</v>
          </cell>
          <cell r="AR686">
            <v>1</v>
          </cell>
        </row>
        <row r="687">
          <cell r="R687">
            <v>2005</v>
          </cell>
          <cell r="S687">
            <v>1695.8775659506186</v>
          </cell>
          <cell r="T687">
            <v>1695.8775659506186</v>
          </cell>
          <cell r="U687">
            <v>1629.8923480467824</v>
          </cell>
          <cell r="V687">
            <v>1563.9071301429465</v>
          </cell>
          <cell r="W687">
            <v>1563.9071301429465</v>
          </cell>
          <cell r="X687">
            <v>355.24571755137117</v>
          </cell>
          <cell r="Y687">
            <v>280.41686019737335</v>
          </cell>
          <cell r="Z687">
            <v>205.58800284337548</v>
          </cell>
          <cell r="AA687">
            <v>205.58800284337548</v>
          </cell>
          <cell r="AB687">
            <v>205.58800284337548</v>
          </cell>
          <cell r="AC687">
            <v>205.58800284337548</v>
          </cell>
          <cell r="AD687">
            <v>205.58800284337548</v>
          </cell>
          <cell r="AF687">
            <v>2005</v>
          </cell>
          <cell r="AG687">
            <v>193.12957032265797</v>
          </cell>
          <cell r="AH687">
            <v>193.12957032265797</v>
          </cell>
          <cell r="AI687">
            <v>190.72967462501165</v>
          </cell>
          <cell r="AJ687">
            <v>188.32977892736534</v>
          </cell>
          <cell r="AK687">
            <v>188.32977892736534</v>
          </cell>
          <cell r="AL687">
            <v>289.74499243483797</v>
          </cell>
          <cell r="AM687">
            <v>291.89574632927878</v>
          </cell>
          <cell r="AN687">
            <v>294.04650022371959</v>
          </cell>
          <cell r="AO687">
            <v>294.04650022371959</v>
          </cell>
          <cell r="AP687">
            <v>294.04650022371959</v>
          </cell>
          <cell r="AQ687">
            <v>294.04650022371959</v>
          </cell>
          <cell r="AR687">
            <v>294.04650022371959</v>
          </cell>
        </row>
        <row r="688">
          <cell r="R688">
            <v>2010</v>
          </cell>
          <cell r="S688">
            <v>1695.8775659506186</v>
          </cell>
          <cell r="T688">
            <v>1695.8775659506186</v>
          </cell>
          <cell r="U688">
            <v>1629.8923480467824</v>
          </cell>
          <cell r="V688">
            <v>1563.9071301429465</v>
          </cell>
          <cell r="W688">
            <v>1563.9071301429465</v>
          </cell>
          <cell r="X688">
            <v>355.24571755137117</v>
          </cell>
          <cell r="Y688">
            <v>280.41686019737335</v>
          </cell>
          <cell r="Z688">
            <v>205.58800284337548</v>
          </cell>
          <cell r="AA688">
            <v>205.58800284337548</v>
          </cell>
          <cell r="AB688">
            <v>205.58800284337548</v>
          </cell>
          <cell r="AC688">
            <v>205.58800284337548</v>
          </cell>
          <cell r="AD688">
            <v>205.58800284337548</v>
          </cell>
          <cell r="AF688">
            <v>2010</v>
          </cell>
          <cell r="AG688">
            <v>193.12957032265797</v>
          </cell>
          <cell r="AH688">
            <v>193.12957032265797</v>
          </cell>
          <cell r="AI688">
            <v>190.72967462501165</v>
          </cell>
          <cell r="AJ688">
            <v>188.32977892736534</v>
          </cell>
          <cell r="AK688">
            <v>188.32977892736534</v>
          </cell>
          <cell r="AL688">
            <v>289.74499243483797</v>
          </cell>
          <cell r="AM688">
            <v>291.89574632927878</v>
          </cell>
          <cell r="AN688">
            <v>294.04650022371959</v>
          </cell>
          <cell r="AO688">
            <v>294.04650022371959</v>
          </cell>
          <cell r="AP688">
            <v>294.04650022371959</v>
          </cell>
          <cell r="AQ688">
            <v>294.04650022371959</v>
          </cell>
          <cell r="AR688">
            <v>294.04650022371959</v>
          </cell>
        </row>
        <row r="689">
          <cell r="R689">
            <v>2015</v>
          </cell>
          <cell r="S689">
            <v>1634.4718870278571</v>
          </cell>
          <cell r="T689">
            <v>1634.4718870278571</v>
          </cell>
          <cell r="U689">
            <v>1570.9835967837844</v>
          </cell>
          <cell r="V689">
            <v>1507.4953065397119</v>
          </cell>
          <cell r="W689">
            <v>1507.4953065397119</v>
          </cell>
          <cell r="X689">
            <v>340.54696549367065</v>
          </cell>
          <cell r="Y689">
            <v>270.70898079656882</v>
          </cell>
          <cell r="Z689">
            <v>200.87099609946696</v>
          </cell>
          <cell r="AA689">
            <v>200.87099609946696</v>
          </cell>
          <cell r="AB689">
            <v>200.87099609946696</v>
          </cell>
          <cell r="AC689">
            <v>200.87099609946696</v>
          </cell>
          <cell r="AD689">
            <v>200.87099609946696</v>
          </cell>
          <cell r="AF689">
            <v>2015</v>
          </cell>
          <cell r="AG689">
            <v>191.20940583618886</v>
          </cell>
          <cell r="AH689">
            <v>191.20940583618886</v>
          </cell>
          <cell r="AI689">
            <v>188.86762024781089</v>
          </cell>
          <cell r="AJ689">
            <v>186.52583465943292</v>
          </cell>
          <cell r="AK689">
            <v>186.52583465943292</v>
          </cell>
          <cell r="AL689">
            <v>278.82304790066536</v>
          </cell>
          <cell r="AM689">
            <v>280.69368110287991</v>
          </cell>
          <cell r="AN689">
            <v>282.56431430509434</v>
          </cell>
          <cell r="AO689">
            <v>282.56431430509434</v>
          </cell>
          <cell r="AP689">
            <v>282.56431430509434</v>
          </cell>
          <cell r="AQ689">
            <v>282.56431430509434</v>
          </cell>
          <cell r="AR689">
            <v>282.56431430509434</v>
          </cell>
        </row>
        <row r="690">
          <cell r="R690">
            <v>2020</v>
          </cell>
          <cell r="S690">
            <v>1442.538208570026</v>
          </cell>
          <cell r="T690">
            <v>1442.538208570026</v>
          </cell>
          <cell r="U690">
            <v>1456.9216250390455</v>
          </cell>
          <cell r="V690">
            <v>1471.3050415080647</v>
          </cell>
          <cell r="W690">
            <v>1471.3050415080647</v>
          </cell>
          <cell r="X690">
            <v>335.14336451263745</v>
          </cell>
          <cell r="Y690">
            <v>268.01142827335843</v>
          </cell>
          <cell r="Z690">
            <v>200.87949203407936</v>
          </cell>
          <cell r="AA690">
            <v>200.87949203407936</v>
          </cell>
          <cell r="AB690">
            <v>200.87949203407936</v>
          </cell>
          <cell r="AC690">
            <v>200.87949203407936</v>
          </cell>
          <cell r="AD690">
            <v>200.87949203407936</v>
          </cell>
          <cell r="AF690">
            <v>2020</v>
          </cell>
          <cell r="AG690">
            <v>192.12187494953332</v>
          </cell>
          <cell r="AH690">
            <v>192.12187494953332</v>
          </cell>
          <cell r="AI690">
            <v>188.02277481808684</v>
          </cell>
          <cell r="AJ690">
            <v>183.92367468664037</v>
          </cell>
          <cell r="AK690">
            <v>183.92367468664037</v>
          </cell>
          <cell r="AL690">
            <v>272.61586960706541</v>
          </cell>
          <cell r="AM690">
            <v>274.44259851866633</v>
          </cell>
          <cell r="AN690">
            <v>276.26932743026737</v>
          </cell>
          <cell r="AO690">
            <v>276.26932743026737</v>
          </cell>
          <cell r="AP690">
            <v>276.26932743026737</v>
          </cell>
          <cell r="AQ690">
            <v>276.26932743026737</v>
          </cell>
          <cell r="AR690">
            <v>276.26932743026737</v>
          </cell>
        </row>
        <row r="698">
          <cell r="R698">
            <v>1990</v>
          </cell>
          <cell r="S698">
            <v>1</v>
          </cell>
          <cell r="T698">
            <v>1</v>
          </cell>
          <cell r="U698">
            <v>1</v>
          </cell>
          <cell r="V698">
            <v>1</v>
          </cell>
          <cell r="W698">
            <v>1</v>
          </cell>
          <cell r="X698">
            <v>1</v>
          </cell>
          <cell r="Y698">
            <v>1</v>
          </cell>
          <cell r="Z698">
            <v>1</v>
          </cell>
          <cell r="AA698">
            <v>1</v>
          </cell>
          <cell r="AB698">
            <v>1</v>
          </cell>
          <cell r="AC698">
            <v>1</v>
          </cell>
          <cell r="AD698">
            <v>1</v>
          </cell>
        </row>
        <row r="699">
          <cell r="R699">
            <v>1995</v>
          </cell>
          <cell r="S699">
            <v>1</v>
          </cell>
          <cell r="T699">
            <v>1</v>
          </cell>
          <cell r="U699">
            <v>1</v>
          </cell>
          <cell r="V699">
            <v>1</v>
          </cell>
          <cell r="W699">
            <v>1</v>
          </cell>
          <cell r="X699">
            <v>1</v>
          </cell>
          <cell r="Y699">
            <v>1</v>
          </cell>
          <cell r="Z699">
            <v>1</v>
          </cell>
          <cell r="AA699">
            <v>1</v>
          </cell>
          <cell r="AB699">
            <v>1</v>
          </cell>
          <cell r="AC699">
            <v>1</v>
          </cell>
          <cell r="AD699">
            <v>1</v>
          </cell>
        </row>
        <row r="700">
          <cell r="R700">
            <v>2000</v>
          </cell>
          <cell r="S700">
            <v>1</v>
          </cell>
          <cell r="T700">
            <v>1</v>
          </cell>
          <cell r="U700">
            <v>1</v>
          </cell>
          <cell r="V700">
            <v>1</v>
          </cell>
          <cell r="W700">
            <v>1</v>
          </cell>
          <cell r="X700">
            <v>1</v>
          </cell>
          <cell r="Y700">
            <v>1</v>
          </cell>
          <cell r="Z700">
            <v>1</v>
          </cell>
          <cell r="AA700">
            <v>1</v>
          </cell>
          <cell r="AB700">
            <v>1</v>
          </cell>
          <cell r="AC700">
            <v>1</v>
          </cell>
          <cell r="AD700">
            <v>1</v>
          </cell>
        </row>
        <row r="701">
          <cell r="R701">
            <v>2005</v>
          </cell>
          <cell r="S701">
            <v>1.3836788323260438</v>
          </cell>
          <cell r="T701">
            <v>1.3836788323260438</v>
          </cell>
          <cell r="U701">
            <v>1.3778019755857556</v>
          </cell>
          <cell r="V701">
            <v>1.3719251188454675</v>
          </cell>
          <cell r="W701">
            <v>1.3719251188454675</v>
          </cell>
          <cell r="X701">
            <v>1.05396862375127</v>
          </cell>
          <cell r="Y701">
            <v>1.0475217134720549</v>
          </cell>
          <cell r="Z701">
            <v>1.0410748031928396</v>
          </cell>
          <cell r="AA701">
            <v>1.0410748031928396</v>
          </cell>
          <cell r="AB701">
            <v>1.0410748031928396</v>
          </cell>
          <cell r="AC701">
            <v>1.0410748031928396</v>
          </cell>
          <cell r="AD701">
            <v>1.0410748031928396</v>
          </cell>
        </row>
        <row r="702">
          <cell r="R702">
            <v>2010</v>
          </cell>
          <cell r="S702">
            <v>1.3836788323260438</v>
          </cell>
          <cell r="T702">
            <v>1.3836788323260438</v>
          </cell>
          <cell r="U702">
            <v>1.3778019755857556</v>
          </cell>
          <cell r="V702">
            <v>1.3719251188454675</v>
          </cell>
          <cell r="W702">
            <v>1.3719251188454675</v>
          </cell>
          <cell r="X702">
            <v>1.05396862375127</v>
          </cell>
          <cell r="Y702">
            <v>1.0475217134720549</v>
          </cell>
          <cell r="Z702">
            <v>1.0410748031928396</v>
          </cell>
          <cell r="AA702">
            <v>1.0410748031928396</v>
          </cell>
          <cell r="AB702">
            <v>1.0410748031928396</v>
          </cell>
          <cell r="AC702">
            <v>1.0410748031928396</v>
          </cell>
          <cell r="AD702">
            <v>1.0410748031928396</v>
          </cell>
        </row>
        <row r="703">
          <cell r="R703">
            <v>2015</v>
          </cell>
          <cell r="S703">
            <v>1.4762512676242441</v>
          </cell>
          <cell r="T703">
            <v>1.4762512676242441</v>
          </cell>
          <cell r="U703">
            <v>1.4711014905437803</v>
          </cell>
          <cell r="V703">
            <v>1.4659517134633164</v>
          </cell>
          <cell r="W703">
            <v>1.4659517134633164</v>
          </cell>
          <cell r="X703">
            <v>1.1360556005457172</v>
          </cell>
          <cell r="Y703">
            <v>1.1291806680784517</v>
          </cell>
          <cell r="Z703">
            <v>1.1223057356111863</v>
          </cell>
          <cell r="AA703">
            <v>1.1223057356111863</v>
          </cell>
          <cell r="AB703">
            <v>1.1223057356111863</v>
          </cell>
          <cell r="AC703">
            <v>1.1223057356111863</v>
          </cell>
          <cell r="AD703">
            <v>1.1223057356111863</v>
          </cell>
        </row>
        <row r="704">
          <cell r="R704">
            <v>2020</v>
          </cell>
          <cell r="S704">
            <v>1.4876734044111772</v>
          </cell>
          <cell r="T704">
            <v>1.4876734044111772</v>
          </cell>
          <cell r="U704">
            <v>1.483710229476112</v>
          </cell>
          <cell r="V704">
            <v>1.4797470545410467</v>
          </cell>
          <cell r="W704">
            <v>1.4797470545410467</v>
          </cell>
          <cell r="X704">
            <v>1.1562135368006192</v>
          </cell>
          <cell r="Y704">
            <v>1.1494767029285551</v>
          </cell>
          <cell r="Z704">
            <v>1.1427398690564909</v>
          </cell>
          <cell r="AA704">
            <v>1.1427398690564909</v>
          </cell>
          <cell r="AB704">
            <v>1.1427398690564909</v>
          </cell>
          <cell r="AC704">
            <v>1.1427398690564909</v>
          </cell>
          <cell r="AD704">
            <v>1.1427398690564909</v>
          </cell>
        </row>
        <row r="712">
          <cell r="R712">
            <v>1990</v>
          </cell>
          <cell r="S712">
            <v>11965.314589557205</v>
          </cell>
          <cell r="T712">
            <v>11965.314589557205</v>
          </cell>
          <cell r="U712">
            <v>11965.314589557205</v>
          </cell>
          <cell r="V712">
            <v>11965.314589557205</v>
          </cell>
          <cell r="W712">
            <v>11965.314589557205</v>
          </cell>
          <cell r="X712">
            <v>11965.314589557205</v>
          </cell>
          <cell r="Y712">
            <v>11965.314589557205</v>
          </cell>
          <cell r="Z712">
            <v>11965.314589557205</v>
          </cell>
          <cell r="AA712">
            <v>11965.314589557205</v>
          </cell>
          <cell r="AB712">
            <v>11965.314589557205</v>
          </cell>
          <cell r="AC712">
            <v>11965.314589557205</v>
          </cell>
          <cell r="AD712">
            <v>11965.314589557205</v>
          </cell>
          <cell r="AF712">
            <v>1990</v>
          </cell>
          <cell r="AG712">
            <v>1</v>
          </cell>
          <cell r="AH712">
            <v>1</v>
          </cell>
          <cell r="AI712">
            <v>1</v>
          </cell>
          <cell r="AJ712">
            <v>1</v>
          </cell>
          <cell r="AK712">
            <v>1</v>
          </cell>
          <cell r="AL712">
            <v>1</v>
          </cell>
          <cell r="AM712">
            <v>1</v>
          </cell>
          <cell r="AN712">
            <v>1</v>
          </cell>
          <cell r="AO712">
            <v>1</v>
          </cell>
          <cell r="AP712">
            <v>1</v>
          </cell>
          <cell r="AQ712">
            <v>1</v>
          </cell>
          <cell r="AR712">
            <v>1</v>
          </cell>
        </row>
        <row r="713">
          <cell r="R713">
            <v>1995</v>
          </cell>
          <cell r="S713">
            <v>12185.93628045488</v>
          </cell>
          <cell r="T713">
            <v>12185.93628045488</v>
          </cell>
          <cell r="U713">
            <v>12185.93628045488</v>
          </cell>
          <cell r="V713">
            <v>12185.93628045488</v>
          </cell>
          <cell r="W713">
            <v>12185.93628045488</v>
          </cell>
          <cell r="X713">
            <v>12185.93628045488</v>
          </cell>
          <cell r="Y713">
            <v>12185.93628045488</v>
          </cell>
          <cell r="Z713">
            <v>12185.93628045488</v>
          </cell>
          <cell r="AA713">
            <v>12185.93628045488</v>
          </cell>
          <cell r="AB713">
            <v>12185.93628045488</v>
          </cell>
          <cell r="AC713">
            <v>12185.93628045488</v>
          </cell>
          <cell r="AD713">
            <v>12185.93628045488</v>
          </cell>
          <cell r="AF713">
            <v>1995</v>
          </cell>
          <cell r="AG713">
            <v>1</v>
          </cell>
          <cell r="AH713">
            <v>1</v>
          </cell>
          <cell r="AI713">
            <v>1</v>
          </cell>
          <cell r="AJ713">
            <v>1</v>
          </cell>
          <cell r="AK713">
            <v>1</v>
          </cell>
          <cell r="AL713">
            <v>1</v>
          </cell>
          <cell r="AM713">
            <v>1</v>
          </cell>
          <cell r="AN713">
            <v>1</v>
          </cell>
          <cell r="AO713">
            <v>1</v>
          </cell>
          <cell r="AP713">
            <v>1</v>
          </cell>
          <cell r="AQ713">
            <v>1</v>
          </cell>
          <cell r="AR713">
            <v>1</v>
          </cell>
        </row>
        <row r="714">
          <cell r="R714">
            <v>2000</v>
          </cell>
          <cell r="S714">
            <v>12019.717892880839</v>
          </cell>
          <cell r="T714">
            <v>12019.717892880839</v>
          </cell>
          <cell r="U714">
            <v>12019.717892880839</v>
          </cell>
          <cell r="V714">
            <v>12019.717892880839</v>
          </cell>
          <cell r="W714">
            <v>12019.717892880839</v>
          </cell>
          <cell r="X714">
            <v>12019.717892880839</v>
          </cell>
          <cell r="Y714">
            <v>12019.717892880839</v>
          </cell>
          <cell r="Z714">
            <v>12019.717892880839</v>
          </cell>
          <cell r="AA714">
            <v>12019.717892880839</v>
          </cell>
          <cell r="AB714">
            <v>12019.717892880839</v>
          </cell>
          <cell r="AC714">
            <v>12019.717892880839</v>
          </cell>
          <cell r="AD714">
            <v>12019.717892880839</v>
          </cell>
          <cell r="AF714">
            <v>2000</v>
          </cell>
          <cell r="AG714">
            <v>1</v>
          </cell>
          <cell r="AH714">
            <v>1</v>
          </cell>
          <cell r="AI714">
            <v>1</v>
          </cell>
          <cell r="AJ714">
            <v>1</v>
          </cell>
          <cell r="AK714">
            <v>1</v>
          </cell>
          <cell r="AL714">
            <v>1</v>
          </cell>
          <cell r="AM714">
            <v>1</v>
          </cell>
          <cell r="AN714">
            <v>1</v>
          </cell>
          <cell r="AO714">
            <v>1</v>
          </cell>
          <cell r="AP714">
            <v>1</v>
          </cell>
          <cell r="AQ714">
            <v>1</v>
          </cell>
          <cell r="AR714">
            <v>1</v>
          </cell>
        </row>
        <row r="715">
          <cell r="R715">
            <v>2005</v>
          </cell>
          <cell r="S715">
            <v>1695.8775659506186</v>
          </cell>
          <cell r="T715">
            <v>1695.8775659506186</v>
          </cell>
          <cell r="U715">
            <v>1629.8923480467824</v>
          </cell>
          <cell r="V715">
            <v>1563.9071301429465</v>
          </cell>
          <cell r="W715">
            <v>1563.9071301429465</v>
          </cell>
          <cell r="X715">
            <v>355.24571755137117</v>
          </cell>
          <cell r="Y715">
            <v>280.41686019737335</v>
          </cell>
          <cell r="Z715">
            <v>205.58800284337548</v>
          </cell>
          <cell r="AA715">
            <v>205.58800284337548</v>
          </cell>
          <cell r="AB715">
            <v>205.58800284337548</v>
          </cell>
          <cell r="AC715">
            <v>205.58800284337548</v>
          </cell>
          <cell r="AD715">
            <v>205.58800284337548</v>
          </cell>
          <cell r="AF715">
            <v>2005</v>
          </cell>
          <cell r="AG715">
            <v>193.12957032265797</v>
          </cell>
          <cell r="AH715">
            <v>193.12957032265797</v>
          </cell>
          <cell r="AI715">
            <v>190.72967462501165</v>
          </cell>
          <cell r="AJ715">
            <v>188.32977892736534</v>
          </cell>
          <cell r="AK715">
            <v>188.32977892736534</v>
          </cell>
          <cell r="AL715">
            <v>289.74499243483797</v>
          </cell>
          <cell r="AM715">
            <v>291.89574632927878</v>
          </cell>
          <cell r="AN715">
            <v>294.04650022371959</v>
          </cell>
          <cell r="AO715">
            <v>294.04650022371959</v>
          </cell>
          <cell r="AP715">
            <v>294.04650022371959</v>
          </cell>
          <cell r="AQ715">
            <v>294.04650022371959</v>
          </cell>
          <cell r="AR715">
            <v>294.04650022371959</v>
          </cell>
        </row>
        <row r="716">
          <cell r="R716">
            <v>2010</v>
          </cell>
          <cell r="S716">
            <v>1695.8775659506186</v>
          </cell>
          <cell r="T716">
            <v>1695.8775659506186</v>
          </cell>
          <cell r="U716">
            <v>1629.8923480467824</v>
          </cell>
          <cell r="V716">
            <v>1563.9071301429465</v>
          </cell>
          <cell r="W716">
            <v>1563.9071301429465</v>
          </cell>
          <cell r="X716">
            <v>355.24571755137117</v>
          </cell>
          <cell r="Y716">
            <v>280.41686019737335</v>
          </cell>
          <cell r="Z716">
            <v>205.58800284337548</v>
          </cell>
          <cell r="AA716">
            <v>205.58800284337548</v>
          </cell>
          <cell r="AB716">
            <v>205.58800284337548</v>
          </cell>
          <cell r="AC716">
            <v>205.58800284337548</v>
          </cell>
          <cell r="AD716">
            <v>205.58800284337548</v>
          </cell>
          <cell r="AF716">
            <v>2010</v>
          </cell>
          <cell r="AG716">
            <v>193.12957032265797</v>
          </cell>
          <cell r="AH716">
            <v>193.12957032265797</v>
          </cell>
          <cell r="AI716">
            <v>190.72967462501165</v>
          </cell>
          <cell r="AJ716">
            <v>188.32977892736534</v>
          </cell>
          <cell r="AK716">
            <v>188.32977892736534</v>
          </cell>
          <cell r="AL716">
            <v>289.74499243483797</v>
          </cell>
          <cell r="AM716">
            <v>291.89574632927878</v>
          </cell>
          <cell r="AN716">
            <v>294.04650022371959</v>
          </cell>
          <cell r="AO716">
            <v>294.04650022371959</v>
          </cell>
          <cell r="AP716">
            <v>294.04650022371959</v>
          </cell>
          <cell r="AQ716">
            <v>294.04650022371959</v>
          </cell>
          <cell r="AR716">
            <v>294.04650022371959</v>
          </cell>
        </row>
        <row r="717">
          <cell r="R717">
            <v>2015</v>
          </cell>
          <cell r="S717">
            <v>1634.4718870278571</v>
          </cell>
          <cell r="T717">
            <v>1634.4718870278571</v>
          </cell>
          <cell r="U717">
            <v>1570.9835967837844</v>
          </cell>
          <cell r="V717">
            <v>1507.4953065397119</v>
          </cell>
          <cell r="W717">
            <v>1507.4953065397119</v>
          </cell>
          <cell r="X717">
            <v>340.54696549367065</v>
          </cell>
          <cell r="Y717">
            <v>270.70898079656882</v>
          </cell>
          <cell r="Z717">
            <v>200.87099609946696</v>
          </cell>
          <cell r="AA717">
            <v>200.87099609946696</v>
          </cell>
          <cell r="AB717">
            <v>200.87099609946696</v>
          </cell>
          <cell r="AC717">
            <v>200.87099609946696</v>
          </cell>
          <cell r="AD717">
            <v>200.87099609946696</v>
          </cell>
          <cell r="AF717">
            <v>2015</v>
          </cell>
          <cell r="AG717">
            <v>191.20940583618886</v>
          </cell>
          <cell r="AH717">
            <v>191.20940583618886</v>
          </cell>
          <cell r="AI717">
            <v>188.86762024781089</v>
          </cell>
          <cell r="AJ717">
            <v>186.52583465943292</v>
          </cell>
          <cell r="AK717">
            <v>186.52583465943292</v>
          </cell>
          <cell r="AL717">
            <v>278.82304790066536</v>
          </cell>
          <cell r="AM717">
            <v>280.69368110287991</v>
          </cell>
          <cell r="AN717">
            <v>282.56431430509434</v>
          </cell>
          <cell r="AO717">
            <v>282.56431430509434</v>
          </cell>
          <cell r="AP717">
            <v>282.56431430509434</v>
          </cell>
          <cell r="AQ717">
            <v>282.56431430509434</v>
          </cell>
          <cell r="AR717">
            <v>282.56431430509434</v>
          </cell>
        </row>
        <row r="718">
          <cell r="R718">
            <v>2020</v>
          </cell>
          <cell r="S718">
            <v>1442.538208570026</v>
          </cell>
          <cell r="T718">
            <v>1442.538208570026</v>
          </cell>
          <cell r="U718">
            <v>1456.9216250390455</v>
          </cell>
          <cell r="V718">
            <v>1471.3050415080647</v>
          </cell>
          <cell r="W718">
            <v>1471.3050415080647</v>
          </cell>
          <cell r="X718">
            <v>335.14336451263745</v>
          </cell>
          <cell r="Y718">
            <v>268.01142827335843</v>
          </cell>
          <cell r="Z718">
            <v>200.87949203407936</v>
          </cell>
          <cell r="AA718">
            <v>200.87949203407936</v>
          </cell>
          <cell r="AB718">
            <v>200.87949203407936</v>
          </cell>
          <cell r="AC718">
            <v>200.87949203407936</v>
          </cell>
          <cell r="AD718">
            <v>200.87949203407936</v>
          </cell>
          <cell r="AF718">
            <v>2020</v>
          </cell>
          <cell r="AG718">
            <v>192.12187494953332</v>
          </cell>
          <cell r="AH718">
            <v>192.12187494953332</v>
          </cell>
          <cell r="AI718">
            <v>188.02277481808684</v>
          </cell>
          <cell r="AJ718">
            <v>183.92367468664037</v>
          </cell>
          <cell r="AK718">
            <v>183.92367468664037</v>
          </cell>
          <cell r="AL718">
            <v>272.61586960706541</v>
          </cell>
          <cell r="AM718">
            <v>274.44259851866633</v>
          </cell>
          <cell r="AN718">
            <v>276.26932743026737</v>
          </cell>
          <cell r="AO718">
            <v>276.26932743026737</v>
          </cell>
          <cell r="AP718">
            <v>276.26932743026737</v>
          </cell>
          <cell r="AQ718">
            <v>276.26932743026737</v>
          </cell>
          <cell r="AR718">
            <v>276.26932743026737</v>
          </cell>
        </row>
        <row r="726">
          <cell r="R726">
            <v>1990</v>
          </cell>
          <cell r="S726">
            <v>1</v>
          </cell>
          <cell r="T726">
            <v>1</v>
          </cell>
          <cell r="U726">
            <v>1</v>
          </cell>
          <cell r="V726">
            <v>1</v>
          </cell>
          <cell r="W726">
            <v>1</v>
          </cell>
          <cell r="X726">
            <v>1</v>
          </cell>
          <cell r="Y726">
            <v>1</v>
          </cell>
          <cell r="Z726">
            <v>1</v>
          </cell>
          <cell r="AA726">
            <v>1</v>
          </cell>
          <cell r="AB726">
            <v>1</v>
          </cell>
          <cell r="AC726">
            <v>1</v>
          </cell>
          <cell r="AD726">
            <v>1</v>
          </cell>
        </row>
        <row r="727">
          <cell r="R727">
            <v>1995</v>
          </cell>
          <cell r="S727">
            <v>1</v>
          </cell>
          <cell r="T727">
            <v>1</v>
          </cell>
          <cell r="U727">
            <v>1</v>
          </cell>
          <cell r="V727">
            <v>1</v>
          </cell>
          <cell r="W727">
            <v>1</v>
          </cell>
          <cell r="X727">
            <v>1</v>
          </cell>
          <cell r="Y727">
            <v>1</v>
          </cell>
          <cell r="Z727">
            <v>1</v>
          </cell>
          <cell r="AA727">
            <v>1</v>
          </cell>
          <cell r="AB727">
            <v>1</v>
          </cell>
          <cell r="AC727">
            <v>1</v>
          </cell>
          <cell r="AD727">
            <v>1</v>
          </cell>
        </row>
        <row r="728">
          <cell r="R728">
            <v>2000</v>
          </cell>
          <cell r="S728">
            <v>1</v>
          </cell>
          <cell r="T728">
            <v>1</v>
          </cell>
          <cell r="U728">
            <v>1</v>
          </cell>
          <cell r="V728">
            <v>1</v>
          </cell>
          <cell r="W728">
            <v>1</v>
          </cell>
          <cell r="X728">
            <v>1</v>
          </cell>
          <cell r="Y728">
            <v>1</v>
          </cell>
          <cell r="Z728">
            <v>1</v>
          </cell>
          <cell r="AA728">
            <v>1</v>
          </cell>
          <cell r="AB728">
            <v>1</v>
          </cell>
          <cell r="AC728">
            <v>1</v>
          </cell>
          <cell r="AD728">
            <v>1</v>
          </cell>
        </row>
        <row r="729">
          <cell r="R729">
            <v>2005</v>
          </cell>
          <cell r="S729">
            <v>1.3836788323260438</v>
          </cell>
          <cell r="T729">
            <v>1.3836788323260438</v>
          </cell>
          <cell r="U729">
            <v>1.3778019755857556</v>
          </cell>
          <cell r="V729">
            <v>1.3719251188454675</v>
          </cell>
          <cell r="W729">
            <v>1.3719251188454675</v>
          </cell>
          <cell r="X729">
            <v>1.05396862375127</v>
          </cell>
          <cell r="Y729">
            <v>1.0475217134720549</v>
          </cell>
          <cell r="Z729">
            <v>1.0410748031928396</v>
          </cell>
          <cell r="AA729">
            <v>1.0410748031928396</v>
          </cell>
          <cell r="AB729">
            <v>1.0410748031928396</v>
          </cell>
          <cell r="AC729">
            <v>1.0410748031928396</v>
          </cell>
          <cell r="AD729">
            <v>1.0410748031928396</v>
          </cell>
        </row>
        <row r="730">
          <cell r="R730">
            <v>2010</v>
          </cell>
          <cell r="S730">
            <v>1.3836788323260438</v>
          </cell>
          <cell r="T730">
            <v>1.3836788323260438</v>
          </cell>
          <cell r="U730">
            <v>1.3778019755857556</v>
          </cell>
          <cell r="V730">
            <v>1.3719251188454675</v>
          </cell>
          <cell r="W730">
            <v>1.3719251188454675</v>
          </cell>
          <cell r="X730">
            <v>1.05396862375127</v>
          </cell>
          <cell r="Y730">
            <v>1.0475217134720549</v>
          </cell>
          <cell r="Z730">
            <v>1.0410748031928396</v>
          </cell>
          <cell r="AA730">
            <v>1.0410748031928396</v>
          </cell>
          <cell r="AB730">
            <v>1.0410748031928396</v>
          </cell>
          <cell r="AC730">
            <v>1.0410748031928396</v>
          </cell>
          <cell r="AD730">
            <v>1.0410748031928396</v>
          </cell>
        </row>
        <row r="731">
          <cell r="R731">
            <v>2015</v>
          </cell>
          <cell r="S731">
            <v>1.4762512676242441</v>
          </cell>
          <cell r="T731">
            <v>1.4762512676242441</v>
          </cell>
          <cell r="U731">
            <v>1.4711014905437803</v>
          </cell>
          <cell r="V731">
            <v>1.4659517134633164</v>
          </cell>
          <cell r="W731">
            <v>1.4659517134633164</v>
          </cell>
          <cell r="X731">
            <v>1.1360556005457172</v>
          </cell>
          <cell r="Y731">
            <v>1.1291806680784517</v>
          </cell>
          <cell r="Z731">
            <v>1.1223057356111863</v>
          </cell>
          <cell r="AA731">
            <v>1.1223057356111863</v>
          </cell>
          <cell r="AB731">
            <v>1.1223057356111863</v>
          </cell>
          <cell r="AC731">
            <v>1.1223057356111863</v>
          </cell>
          <cell r="AD731">
            <v>1.1223057356111863</v>
          </cell>
        </row>
        <row r="732">
          <cell r="R732">
            <v>2020</v>
          </cell>
          <cell r="S732">
            <v>1.4876734044111772</v>
          </cell>
          <cell r="T732">
            <v>1.4876734044111772</v>
          </cell>
          <cell r="U732">
            <v>1.483710229476112</v>
          </cell>
          <cell r="V732">
            <v>1.4797470545410467</v>
          </cell>
          <cell r="W732">
            <v>1.4797470545410467</v>
          </cell>
          <cell r="X732">
            <v>1.1562135368006192</v>
          </cell>
          <cell r="Y732">
            <v>1.1494767029285551</v>
          </cell>
          <cell r="Z732">
            <v>1.1427398690564909</v>
          </cell>
          <cell r="AA732">
            <v>1.1427398690564909</v>
          </cell>
          <cell r="AB732">
            <v>1.1427398690564909</v>
          </cell>
          <cell r="AC732">
            <v>1.1427398690564909</v>
          </cell>
          <cell r="AD732">
            <v>1.1427398690564909</v>
          </cell>
        </row>
        <row r="740">
          <cell r="R740">
            <v>1990</v>
          </cell>
          <cell r="S740">
            <v>11965.314589557205</v>
          </cell>
          <cell r="T740">
            <v>11965.314589557205</v>
          </cell>
          <cell r="U740">
            <v>11965.314589557205</v>
          </cell>
          <cell r="V740">
            <v>11965.314589557205</v>
          </cell>
          <cell r="W740">
            <v>11965.314589557205</v>
          </cell>
          <cell r="X740">
            <v>11965.314589557205</v>
          </cell>
          <cell r="Y740">
            <v>11965.314589557205</v>
          </cell>
          <cell r="Z740">
            <v>11965.314589557205</v>
          </cell>
          <cell r="AA740">
            <v>11965.314589557205</v>
          </cell>
          <cell r="AB740">
            <v>11965.314589557205</v>
          </cell>
          <cell r="AC740">
            <v>11965.314589557205</v>
          </cell>
          <cell r="AD740">
            <v>11965.314589557205</v>
          </cell>
          <cell r="AF740">
            <v>1990</v>
          </cell>
          <cell r="AG740">
            <v>1</v>
          </cell>
          <cell r="AH740">
            <v>1</v>
          </cell>
          <cell r="AI740">
            <v>1</v>
          </cell>
          <cell r="AJ740">
            <v>1</v>
          </cell>
          <cell r="AK740">
            <v>1</v>
          </cell>
          <cell r="AL740">
            <v>1</v>
          </cell>
          <cell r="AM740">
            <v>1</v>
          </cell>
          <cell r="AN740">
            <v>1</v>
          </cell>
          <cell r="AO740">
            <v>1</v>
          </cell>
          <cell r="AP740">
            <v>1</v>
          </cell>
          <cell r="AQ740">
            <v>1</v>
          </cell>
          <cell r="AR740">
            <v>1</v>
          </cell>
        </row>
        <row r="741">
          <cell r="R741">
            <v>1995</v>
          </cell>
          <cell r="S741">
            <v>12185.93628045488</v>
          </cell>
          <cell r="T741">
            <v>12185.93628045488</v>
          </cell>
          <cell r="U741">
            <v>12185.93628045488</v>
          </cell>
          <cell r="V741">
            <v>12185.93628045488</v>
          </cell>
          <cell r="W741">
            <v>12185.93628045488</v>
          </cell>
          <cell r="X741">
            <v>12185.93628045488</v>
          </cell>
          <cell r="Y741">
            <v>12185.93628045488</v>
          </cell>
          <cell r="Z741">
            <v>12185.93628045488</v>
          </cell>
          <cell r="AA741">
            <v>12185.93628045488</v>
          </cell>
          <cell r="AB741">
            <v>12185.93628045488</v>
          </cell>
          <cell r="AC741">
            <v>12185.93628045488</v>
          </cell>
          <cell r="AD741">
            <v>12185.93628045488</v>
          </cell>
          <cell r="AF741">
            <v>1995</v>
          </cell>
          <cell r="AG741">
            <v>1</v>
          </cell>
          <cell r="AH741">
            <v>1</v>
          </cell>
          <cell r="AI741">
            <v>1</v>
          </cell>
          <cell r="AJ741">
            <v>1</v>
          </cell>
          <cell r="AK741">
            <v>1</v>
          </cell>
          <cell r="AL741">
            <v>1</v>
          </cell>
          <cell r="AM741">
            <v>1</v>
          </cell>
          <cell r="AN741">
            <v>1</v>
          </cell>
          <cell r="AO741">
            <v>1</v>
          </cell>
          <cell r="AP741">
            <v>1</v>
          </cell>
          <cell r="AQ741">
            <v>1</v>
          </cell>
          <cell r="AR741">
            <v>1</v>
          </cell>
        </row>
        <row r="742">
          <cell r="R742">
            <v>2000</v>
          </cell>
          <cell r="S742">
            <v>12019.717892880839</v>
          </cell>
          <cell r="T742">
            <v>12019.717892880839</v>
          </cell>
          <cell r="U742">
            <v>12019.717892880839</v>
          </cell>
          <cell r="V742">
            <v>12019.717892880839</v>
          </cell>
          <cell r="W742">
            <v>12019.717892880839</v>
          </cell>
          <cell r="X742">
            <v>12019.717892880839</v>
          </cell>
          <cell r="Y742">
            <v>12019.717892880839</v>
          </cell>
          <cell r="Z742">
            <v>12019.717892880839</v>
          </cell>
          <cell r="AA742">
            <v>12019.717892880839</v>
          </cell>
          <cell r="AB742">
            <v>12019.717892880839</v>
          </cell>
          <cell r="AC742">
            <v>12019.717892880839</v>
          </cell>
          <cell r="AD742">
            <v>12019.717892880839</v>
          </cell>
          <cell r="AF742">
            <v>2000</v>
          </cell>
          <cell r="AG742">
            <v>1</v>
          </cell>
          <cell r="AH742">
            <v>1</v>
          </cell>
          <cell r="AI742">
            <v>1</v>
          </cell>
          <cell r="AJ742">
            <v>1</v>
          </cell>
          <cell r="AK742">
            <v>1</v>
          </cell>
          <cell r="AL742">
            <v>1</v>
          </cell>
          <cell r="AM742">
            <v>1</v>
          </cell>
          <cell r="AN742">
            <v>1</v>
          </cell>
          <cell r="AO742">
            <v>1</v>
          </cell>
          <cell r="AP742">
            <v>1</v>
          </cell>
          <cell r="AQ742">
            <v>1</v>
          </cell>
          <cell r="AR742">
            <v>1</v>
          </cell>
        </row>
        <row r="743">
          <cell r="R743">
            <v>2005</v>
          </cell>
          <cell r="S743">
            <v>1480.0685170420011</v>
          </cell>
          <cell r="T743">
            <v>1480.0685170420011</v>
          </cell>
          <cell r="U743">
            <v>1423.3050068617645</v>
          </cell>
          <cell r="V743">
            <v>1366.5414966815276</v>
          </cell>
          <cell r="W743">
            <v>1366.5414966815276</v>
          </cell>
          <cell r="X743">
            <v>305.3569976145256</v>
          </cell>
          <cell r="Y743">
            <v>240.90141960956083</v>
          </cell>
          <cell r="Z743">
            <v>176.44584160459604</v>
          </cell>
          <cell r="AA743">
            <v>176.44584160459604</v>
          </cell>
          <cell r="AB743">
            <v>176.44584160459604</v>
          </cell>
          <cell r="AC743">
            <v>176.44584160459604</v>
          </cell>
          <cell r="AD743">
            <v>176.44584160459604</v>
          </cell>
          <cell r="AF743">
            <v>2005</v>
          </cell>
          <cell r="AG743">
            <v>196.10268455565142</v>
          </cell>
          <cell r="AH743">
            <v>196.10268455565142</v>
          </cell>
          <cell r="AI743">
            <v>193.83818547753896</v>
          </cell>
          <cell r="AJ743">
            <v>191.57368639942649</v>
          </cell>
          <cell r="AK743">
            <v>191.57368639942649</v>
          </cell>
          <cell r="AL743">
            <v>285.31616970974557</v>
          </cell>
          <cell r="AM743">
            <v>287.41609468041463</v>
          </cell>
          <cell r="AN743">
            <v>289.51601965108364</v>
          </cell>
          <cell r="AO743">
            <v>289.51601965108364</v>
          </cell>
          <cell r="AP743">
            <v>289.51601965108364</v>
          </cell>
          <cell r="AQ743">
            <v>289.51601965108364</v>
          </cell>
          <cell r="AR743">
            <v>289.51601965108364</v>
          </cell>
        </row>
        <row r="744">
          <cell r="R744">
            <v>2010</v>
          </cell>
          <cell r="S744">
            <v>1480.0685170420011</v>
          </cell>
          <cell r="T744">
            <v>1480.0685170420011</v>
          </cell>
          <cell r="U744">
            <v>1423.3050068617645</v>
          </cell>
          <cell r="V744">
            <v>1366.5414966815276</v>
          </cell>
          <cell r="W744">
            <v>1366.5414966815276</v>
          </cell>
          <cell r="X744">
            <v>305.3569976145256</v>
          </cell>
          <cell r="Y744">
            <v>240.90141960956083</v>
          </cell>
          <cell r="Z744">
            <v>176.44584160459604</v>
          </cell>
          <cell r="AA744">
            <v>176.44584160459604</v>
          </cell>
          <cell r="AB744">
            <v>176.44584160459604</v>
          </cell>
          <cell r="AC744">
            <v>176.44584160459604</v>
          </cell>
          <cell r="AD744">
            <v>176.44584160459604</v>
          </cell>
          <cell r="AF744">
            <v>2010</v>
          </cell>
          <cell r="AG744">
            <v>196.10268455565142</v>
          </cell>
          <cell r="AH744">
            <v>196.10268455565142</v>
          </cell>
          <cell r="AI744">
            <v>193.83818547753896</v>
          </cell>
          <cell r="AJ744">
            <v>191.57368639942649</v>
          </cell>
          <cell r="AK744">
            <v>191.57368639942649</v>
          </cell>
          <cell r="AL744">
            <v>285.31616970974557</v>
          </cell>
          <cell r="AM744">
            <v>287.41609468041463</v>
          </cell>
          <cell r="AN744">
            <v>289.51601965108364</v>
          </cell>
          <cell r="AO744">
            <v>289.51601965108364</v>
          </cell>
          <cell r="AP744">
            <v>289.51601965108364</v>
          </cell>
          <cell r="AQ744">
            <v>289.51601965108364</v>
          </cell>
          <cell r="AR744">
            <v>289.51601965108364</v>
          </cell>
        </row>
        <row r="745">
          <cell r="R745">
            <v>2015</v>
          </cell>
          <cell r="S745">
            <v>1360.7432759237131</v>
          </cell>
          <cell r="T745">
            <v>1360.7432759237131</v>
          </cell>
          <cell r="U745">
            <v>1308.7816962055676</v>
          </cell>
          <cell r="V745">
            <v>1256.820116487422</v>
          </cell>
          <cell r="W745">
            <v>1256.820116487422</v>
          </cell>
          <cell r="X745">
            <v>291.67971909644717</v>
          </cell>
          <cell r="Y745">
            <v>226.90157635310698</v>
          </cell>
          <cell r="Z745">
            <v>162.12343360976681</v>
          </cell>
          <cell r="AA745">
            <v>162.12343360976681</v>
          </cell>
          <cell r="AB745">
            <v>162.12343360976681</v>
          </cell>
          <cell r="AC745">
            <v>162.12343360976681</v>
          </cell>
          <cell r="AD745">
            <v>162.12343360976681</v>
          </cell>
          <cell r="AF745">
            <v>2015</v>
          </cell>
          <cell r="AG745">
            <v>191.88679884744465</v>
          </cell>
          <cell r="AH745">
            <v>191.88679884744465</v>
          </cell>
          <cell r="AI745">
            <v>188.61224183134959</v>
          </cell>
          <cell r="AJ745">
            <v>185.33768481525453</v>
          </cell>
          <cell r="AK745">
            <v>185.33768481525453</v>
          </cell>
          <cell r="AL745">
            <v>274.64472185457186</v>
          </cell>
          <cell r="AM745">
            <v>277.22830342202582</v>
          </cell>
          <cell r="AN745">
            <v>279.81188498947984</v>
          </cell>
          <cell r="AO745">
            <v>279.81188498947984</v>
          </cell>
          <cell r="AP745">
            <v>279.81188498947984</v>
          </cell>
          <cell r="AQ745">
            <v>279.81188498947984</v>
          </cell>
          <cell r="AR745">
            <v>279.81188498947984</v>
          </cell>
        </row>
        <row r="746">
          <cell r="R746">
            <v>2020</v>
          </cell>
          <cell r="S746">
            <v>1197.1922023746813</v>
          </cell>
          <cell r="T746">
            <v>1197.1922023746813</v>
          </cell>
          <cell r="U746">
            <v>1211.5510614992158</v>
          </cell>
          <cell r="V746">
            <v>1225.9099206237502</v>
          </cell>
          <cell r="W746">
            <v>1225.9099206237502</v>
          </cell>
          <cell r="X746">
            <v>278.30322666495204</v>
          </cell>
          <cell r="Y746">
            <v>219.67977096292506</v>
          </cell>
          <cell r="Z746">
            <v>161.05631526089809</v>
          </cell>
          <cell r="AA746">
            <v>161.05631526089809</v>
          </cell>
          <cell r="AB746">
            <v>161.05631526089809</v>
          </cell>
          <cell r="AC746">
            <v>161.05631526089809</v>
          </cell>
          <cell r="AD746">
            <v>161.05631526089809</v>
          </cell>
          <cell r="AF746">
            <v>2020</v>
          </cell>
          <cell r="AG746">
            <v>192.52177107326031</v>
          </cell>
          <cell r="AH746">
            <v>192.52177107326031</v>
          </cell>
          <cell r="AI746">
            <v>187.85306512951243</v>
          </cell>
          <cell r="AJ746">
            <v>183.18435918576455</v>
          </cell>
          <cell r="AK746">
            <v>183.18435918576455</v>
          </cell>
          <cell r="AL746">
            <v>269.51261629604988</v>
          </cell>
          <cell r="AM746">
            <v>271.83425429060856</v>
          </cell>
          <cell r="AN746">
            <v>274.15589228516728</v>
          </cell>
          <cell r="AO746">
            <v>274.15589228516728</v>
          </cell>
          <cell r="AP746">
            <v>274.15589228516728</v>
          </cell>
          <cell r="AQ746">
            <v>274.15589228516728</v>
          </cell>
          <cell r="AR746">
            <v>274.15589228516728</v>
          </cell>
        </row>
        <row r="754">
          <cell r="R754">
            <v>1990</v>
          </cell>
          <cell r="S754">
            <v>1</v>
          </cell>
          <cell r="T754">
            <v>1</v>
          </cell>
          <cell r="U754">
            <v>1</v>
          </cell>
          <cell r="V754">
            <v>1</v>
          </cell>
          <cell r="W754">
            <v>1</v>
          </cell>
          <cell r="X754">
            <v>1</v>
          </cell>
          <cell r="Y754">
            <v>1</v>
          </cell>
          <cell r="Z754">
            <v>1</v>
          </cell>
          <cell r="AA754">
            <v>1</v>
          </cell>
          <cell r="AB754">
            <v>1</v>
          </cell>
          <cell r="AC754">
            <v>1</v>
          </cell>
          <cell r="AD754">
            <v>1</v>
          </cell>
        </row>
        <row r="755">
          <cell r="R755">
            <v>1995</v>
          </cell>
          <cell r="S755">
            <v>1</v>
          </cell>
          <cell r="T755">
            <v>1</v>
          </cell>
          <cell r="U755">
            <v>1</v>
          </cell>
          <cell r="V755">
            <v>1</v>
          </cell>
          <cell r="W755">
            <v>1</v>
          </cell>
          <cell r="X755">
            <v>1</v>
          </cell>
          <cell r="Y755">
            <v>1</v>
          </cell>
          <cell r="Z755">
            <v>1</v>
          </cell>
          <cell r="AA755">
            <v>1</v>
          </cell>
          <cell r="AB755">
            <v>1</v>
          </cell>
          <cell r="AC755">
            <v>1</v>
          </cell>
          <cell r="AD755">
            <v>1</v>
          </cell>
        </row>
        <row r="756">
          <cell r="R756">
            <v>2000</v>
          </cell>
          <cell r="S756">
            <v>1</v>
          </cell>
          <cell r="T756">
            <v>1</v>
          </cell>
          <cell r="U756">
            <v>1</v>
          </cell>
          <cell r="V756">
            <v>1</v>
          </cell>
          <cell r="W756">
            <v>1</v>
          </cell>
          <cell r="X756">
            <v>1</v>
          </cell>
          <cell r="Y756">
            <v>1</v>
          </cell>
          <cell r="Z756">
            <v>1</v>
          </cell>
          <cell r="AA756">
            <v>1</v>
          </cell>
          <cell r="AB756">
            <v>1</v>
          </cell>
          <cell r="AC756">
            <v>1</v>
          </cell>
          <cell r="AD756">
            <v>1</v>
          </cell>
        </row>
        <row r="757">
          <cell r="R757">
            <v>2005</v>
          </cell>
          <cell r="S757">
            <v>1.5876110871852744</v>
          </cell>
          <cell r="T757">
            <v>1.5876110871852744</v>
          </cell>
          <cell r="U757">
            <v>1.5820781505122365</v>
          </cell>
          <cell r="V757">
            <v>1.5765452138391984</v>
          </cell>
          <cell r="W757">
            <v>1.5765452138391984</v>
          </cell>
          <cell r="X757">
            <v>1.2302480969430301</v>
          </cell>
          <cell r="Y757">
            <v>1.2243677167200857</v>
          </cell>
          <cell r="Z757">
            <v>1.2184873364971414</v>
          </cell>
          <cell r="AA757">
            <v>1.2184873364971414</v>
          </cell>
          <cell r="AB757">
            <v>1.2184873364971414</v>
          </cell>
          <cell r="AC757">
            <v>1.2184873364971414</v>
          </cell>
          <cell r="AD757">
            <v>1.2184873364971414</v>
          </cell>
        </row>
        <row r="758">
          <cell r="R758">
            <v>2010</v>
          </cell>
          <cell r="S758">
            <v>1.5876110871852744</v>
          </cell>
          <cell r="T758">
            <v>1.5876110871852744</v>
          </cell>
          <cell r="U758">
            <v>1.5820781505122365</v>
          </cell>
          <cell r="V758">
            <v>1.5765452138391984</v>
          </cell>
          <cell r="W758">
            <v>1.5765452138391984</v>
          </cell>
          <cell r="X758">
            <v>1.2302480969430301</v>
          </cell>
          <cell r="Y758">
            <v>1.2243677167200857</v>
          </cell>
          <cell r="Z758">
            <v>1.2184873364971414</v>
          </cell>
          <cell r="AA758">
            <v>1.2184873364971414</v>
          </cell>
          <cell r="AB758">
            <v>1.2184873364971414</v>
          </cell>
          <cell r="AC758">
            <v>1.2184873364971414</v>
          </cell>
          <cell r="AD758">
            <v>1.2184873364971414</v>
          </cell>
        </row>
        <row r="759">
          <cell r="R759">
            <v>2015</v>
          </cell>
          <cell r="S759">
            <v>1.7810162387759121</v>
          </cell>
          <cell r="T759">
            <v>1.7810162387759121</v>
          </cell>
          <cell r="U759">
            <v>1.7763703447220878</v>
          </cell>
          <cell r="V759">
            <v>1.7717244506682635</v>
          </cell>
          <cell r="W759">
            <v>1.7717244506682635</v>
          </cell>
          <cell r="X759">
            <v>1.3984977596981312</v>
          </cell>
          <cell r="Y759">
            <v>1.3893397337516942</v>
          </cell>
          <cell r="Z759">
            <v>1.380181707805257</v>
          </cell>
          <cell r="AA759">
            <v>1.380181707805257</v>
          </cell>
          <cell r="AB759">
            <v>1.380181707805257</v>
          </cell>
          <cell r="AC759">
            <v>1.380181707805257</v>
          </cell>
          <cell r="AD759">
            <v>1.380181707805257</v>
          </cell>
        </row>
        <row r="760">
          <cell r="R760">
            <v>2020</v>
          </cell>
          <cell r="S760">
            <v>1.8041663368205278</v>
          </cell>
          <cell r="T760">
            <v>1.8041663368205278</v>
          </cell>
          <cell r="U760">
            <v>1.8005795449983366</v>
          </cell>
          <cell r="V760">
            <v>1.7969927531761454</v>
          </cell>
          <cell r="W760">
            <v>1.7969927531761454</v>
          </cell>
          <cell r="X760">
            <v>1.4303559933789469</v>
          </cell>
          <cell r="Y760">
            <v>1.4214320660815529</v>
          </cell>
          <cell r="Z760">
            <v>1.4125081387841592</v>
          </cell>
          <cell r="AA760">
            <v>1.4125081387841592</v>
          </cell>
          <cell r="AB760">
            <v>1.4125081387841592</v>
          </cell>
          <cell r="AC760">
            <v>1.4125081387841592</v>
          </cell>
          <cell r="AD760">
            <v>1.4125081387841592</v>
          </cell>
        </row>
        <row r="852">
          <cell r="R852">
            <v>1990</v>
          </cell>
          <cell r="S852">
            <v>11965.314589557205</v>
          </cell>
          <cell r="T852">
            <v>11965.314589557205</v>
          </cell>
          <cell r="U852">
            <v>11965.314589557205</v>
          </cell>
          <cell r="V852">
            <v>11965.314589557205</v>
          </cell>
          <cell r="W852">
            <v>11965.314589557205</v>
          </cell>
          <cell r="X852">
            <v>11965.314589557205</v>
          </cell>
          <cell r="Y852">
            <v>11965.314589557205</v>
          </cell>
          <cell r="Z852">
            <v>11965.314589557205</v>
          </cell>
          <cell r="AA852">
            <v>11965.314589557205</v>
          </cell>
          <cell r="AB852">
            <v>11965.314589557205</v>
          </cell>
          <cell r="AC852">
            <v>11965.314589557205</v>
          </cell>
          <cell r="AD852">
            <v>11965.314589557205</v>
          </cell>
          <cell r="AF852">
            <v>1990</v>
          </cell>
          <cell r="AG852">
            <v>1</v>
          </cell>
          <cell r="AH852">
            <v>1</v>
          </cell>
          <cell r="AI852">
            <v>1</v>
          </cell>
          <cell r="AJ852">
            <v>1</v>
          </cell>
          <cell r="AK852">
            <v>1</v>
          </cell>
          <cell r="AL852">
            <v>1</v>
          </cell>
          <cell r="AM852">
            <v>1</v>
          </cell>
          <cell r="AN852">
            <v>1</v>
          </cell>
          <cell r="AO852">
            <v>1</v>
          </cell>
          <cell r="AP852">
            <v>1</v>
          </cell>
          <cell r="AQ852">
            <v>1</v>
          </cell>
          <cell r="AR852">
            <v>1</v>
          </cell>
        </row>
        <row r="853">
          <cell r="R853">
            <v>1995</v>
          </cell>
          <cell r="S853">
            <v>12185.93628045488</v>
          </cell>
          <cell r="T853">
            <v>12185.93628045488</v>
          </cell>
          <cell r="U853">
            <v>12185.93628045488</v>
          </cell>
          <cell r="V853">
            <v>12185.93628045488</v>
          </cell>
          <cell r="W853">
            <v>12185.93628045488</v>
          </cell>
          <cell r="X853">
            <v>12185.93628045488</v>
          </cell>
          <cell r="Y853">
            <v>12185.93628045488</v>
          </cell>
          <cell r="Z853">
            <v>12185.93628045488</v>
          </cell>
          <cell r="AA853">
            <v>12185.93628045488</v>
          </cell>
          <cell r="AB853">
            <v>12185.93628045488</v>
          </cell>
          <cell r="AC853">
            <v>12185.93628045488</v>
          </cell>
          <cell r="AD853">
            <v>12185.93628045488</v>
          </cell>
          <cell r="AF853">
            <v>1995</v>
          </cell>
          <cell r="AG853">
            <v>1</v>
          </cell>
          <cell r="AH853">
            <v>1</v>
          </cell>
          <cell r="AI853">
            <v>1</v>
          </cell>
          <cell r="AJ853">
            <v>1</v>
          </cell>
          <cell r="AK853">
            <v>1</v>
          </cell>
          <cell r="AL853">
            <v>1</v>
          </cell>
          <cell r="AM853">
            <v>1</v>
          </cell>
          <cell r="AN853">
            <v>1</v>
          </cell>
          <cell r="AO853">
            <v>1</v>
          </cell>
          <cell r="AP853">
            <v>1</v>
          </cell>
          <cell r="AQ853">
            <v>1</v>
          </cell>
          <cell r="AR853">
            <v>1</v>
          </cell>
        </row>
        <row r="854">
          <cell r="R854">
            <v>2000</v>
          </cell>
          <cell r="S854">
            <v>12019.717892880839</v>
          </cell>
          <cell r="T854">
            <v>12019.717892880839</v>
          </cell>
          <cell r="U854">
            <v>12019.717892880839</v>
          </cell>
          <cell r="V854">
            <v>12019.717892880839</v>
          </cell>
          <cell r="W854">
            <v>12019.717892880839</v>
          </cell>
          <cell r="X854">
            <v>12019.717892880839</v>
          </cell>
          <cell r="Y854">
            <v>12019.717892880839</v>
          </cell>
          <cell r="Z854">
            <v>12019.717892880839</v>
          </cell>
          <cell r="AA854">
            <v>12019.717892880839</v>
          </cell>
          <cell r="AB854">
            <v>12019.717892880839</v>
          </cell>
          <cell r="AC854">
            <v>12019.717892880839</v>
          </cell>
          <cell r="AD854">
            <v>12019.717892880839</v>
          </cell>
          <cell r="AF854">
            <v>2000</v>
          </cell>
          <cell r="AG854">
            <v>1</v>
          </cell>
          <cell r="AH854">
            <v>1</v>
          </cell>
          <cell r="AI854">
            <v>1</v>
          </cell>
          <cell r="AJ854">
            <v>1</v>
          </cell>
          <cell r="AK854">
            <v>1</v>
          </cell>
          <cell r="AL854">
            <v>1</v>
          </cell>
          <cell r="AM854">
            <v>1</v>
          </cell>
          <cell r="AN854">
            <v>1</v>
          </cell>
          <cell r="AO854">
            <v>1</v>
          </cell>
          <cell r="AP854">
            <v>1</v>
          </cell>
          <cell r="AQ854">
            <v>1</v>
          </cell>
          <cell r="AR854">
            <v>1</v>
          </cell>
        </row>
        <row r="855">
          <cell r="R855">
            <v>2005</v>
          </cell>
          <cell r="S855">
            <v>1568.3898234619219</v>
          </cell>
          <cell r="T855">
            <v>1568.3898234619219</v>
          </cell>
          <cell r="U855">
            <v>1515.6000853767582</v>
          </cell>
          <cell r="V855">
            <v>1462.8103472915948</v>
          </cell>
          <cell r="W855">
            <v>1462.8103472915948</v>
          </cell>
          <cell r="X855">
            <v>311.01750990062897</v>
          </cell>
          <cell r="Y855">
            <v>241.79431356150366</v>
          </cell>
          <cell r="Z855">
            <v>172.57111722237838</v>
          </cell>
          <cell r="AA855">
            <v>172.57111722237838</v>
          </cell>
          <cell r="AB855">
            <v>172.57111722237838</v>
          </cell>
          <cell r="AC855">
            <v>172.57111722237838</v>
          </cell>
          <cell r="AD855">
            <v>172.57111722237838</v>
          </cell>
          <cell r="AF855">
            <v>2005</v>
          </cell>
          <cell r="AG855">
            <v>197.991545111861</v>
          </cell>
          <cell r="AH855">
            <v>197.991545111861</v>
          </cell>
          <cell r="AI855">
            <v>196.34000871346967</v>
          </cell>
          <cell r="AJ855">
            <v>194.68847231507834</v>
          </cell>
          <cell r="AK855">
            <v>194.68847231507834</v>
          </cell>
          <cell r="AL855">
            <v>292.56989320526623</v>
          </cell>
          <cell r="AM855">
            <v>295.44636359914455</v>
          </cell>
          <cell r="AN855">
            <v>298.32283399302293</v>
          </cell>
          <cell r="AO855">
            <v>298.32283399302293</v>
          </cell>
          <cell r="AP855">
            <v>298.32283399302293</v>
          </cell>
          <cell r="AQ855">
            <v>298.32283399302293</v>
          </cell>
          <cell r="AR855">
            <v>298.32283399302293</v>
          </cell>
        </row>
        <row r="856">
          <cell r="R856">
            <v>2010</v>
          </cell>
          <cell r="S856">
            <v>1568.3898234619219</v>
          </cell>
          <cell r="T856">
            <v>1568.3898234619219</v>
          </cell>
          <cell r="U856">
            <v>1515.6000853767582</v>
          </cell>
          <cell r="V856">
            <v>1462.8103472915948</v>
          </cell>
          <cell r="W856">
            <v>1462.8103472915948</v>
          </cell>
          <cell r="X856">
            <v>311.01750990062897</v>
          </cell>
          <cell r="Y856">
            <v>241.79431356150366</v>
          </cell>
          <cell r="Z856">
            <v>172.57111722237838</v>
          </cell>
          <cell r="AA856">
            <v>172.57111722237838</v>
          </cell>
          <cell r="AB856">
            <v>172.57111722237838</v>
          </cell>
          <cell r="AC856">
            <v>172.57111722237838</v>
          </cell>
          <cell r="AD856">
            <v>172.57111722237838</v>
          </cell>
          <cell r="AF856">
            <v>2010</v>
          </cell>
          <cell r="AG856">
            <v>197.991545111861</v>
          </cell>
          <cell r="AH856">
            <v>197.991545111861</v>
          </cell>
          <cell r="AI856">
            <v>196.34000871346967</v>
          </cell>
          <cell r="AJ856">
            <v>194.68847231507834</v>
          </cell>
          <cell r="AK856">
            <v>194.68847231507834</v>
          </cell>
          <cell r="AL856">
            <v>292.56989320526623</v>
          </cell>
          <cell r="AM856">
            <v>295.44636359914455</v>
          </cell>
          <cell r="AN856">
            <v>298.32283399302293</v>
          </cell>
          <cell r="AO856">
            <v>298.32283399302293</v>
          </cell>
          <cell r="AP856">
            <v>298.32283399302293</v>
          </cell>
          <cell r="AQ856">
            <v>298.32283399302293</v>
          </cell>
          <cell r="AR856">
            <v>298.32283399302293</v>
          </cell>
        </row>
        <row r="857">
          <cell r="R857">
            <v>2015</v>
          </cell>
          <cell r="S857">
            <v>1516.6970892322031</v>
          </cell>
          <cell r="T857">
            <v>1516.6970892322031</v>
          </cell>
          <cell r="U857">
            <v>1455.9553746763468</v>
          </cell>
          <cell r="V857">
            <v>1395.2136601204904</v>
          </cell>
          <cell r="W857">
            <v>1395.2136601204904</v>
          </cell>
          <cell r="X857">
            <v>291.56889738148578</v>
          </cell>
          <cell r="Y857">
            <v>229.33627569744857</v>
          </cell>
          <cell r="Z857">
            <v>167.10365401341139</v>
          </cell>
          <cell r="AA857">
            <v>167.10365401341139</v>
          </cell>
          <cell r="AB857">
            <v>167.10365401341139</v>
          </cell>
          <cell r="AC857">
            <v>167.10365401341139</v>
          </cell>
          <cell r="AD857">
            <v>167.10365401341139</v>
          </cell>
          <cell r="AF857">
            <v>2015</v>
          </cell>
          <cell r="AG857">
            <v>192.63539028797479</v>
          </cell>
          <cell r="AH857">
            <v>192.63539028797479</v>
          </cell>
          <cell r="AI857">
            <v>192.33385411002138</v>
          </cell>
          <cell r="AJ857">
            <v>192.03231793206794</v>
          </cell>
          <cell r="AK857">
            <v>192.03231793206794</v>
          </cell>
          <cell r="AL857">
            <v>281.91109799627679</v>
          </cell>
          <cell r="AM857">
            <v>284.73151657967816</v>
          </cell>
          <cell r="AN857">
            <v>287.55193516307952</v>
          </cell>
          <cell r="AO857">
            <v>287.55193516307952</v>
          </cell>
          <cell r="AP857">
            <v>287.55193516307952</v>
          </cell>
          <cell r="AQ857">
            <v>287.55193516307952</v>
          </cell>
          <cell r="AR857">
            <v>287.55193516307952</v>
          </cell>
        </row>
        <row r="858">
          <cell r="R858">
            <v>2020</v>
          </cell>
          <cell r="S858">
            <v>1484.825611418843</v>
          </cell>
          <cell r="T858">
            <v>1484.825611418843</v>
          </cell>
          <cell r="U858">
            <v>1422.2110316833323</v>
          </cell>
          <cell r="V858">
            <v>1359.5964519478216</v>
          </cell>
          <cell r="W858">
            <v>1359.5964519478216</v>
          </cell>
          <cell r="X858">
            <v>284.41802248660366</v>
          </cell>
          <cell r="Y858">
            <v>225.78228385646497</v>
          </cell>
          <cell r="Z858">
            <v>167.14654522632628</v>
          </cell>
          <cell r="AA858">
            <v>167.14654522632628</v>
          </cell>
          <cell r="AB858">
            <v>167.14654522632628</v>
          </cell>
          <cell r="AC858">
            <v>167.14654522632628</v>
          </cell>
          <cell r="AD858">
            <v>167.14654522632628</v>
          </cell>
          <cell r="AF858">
            <v>2020</v>
          </cell>
          <cell r="AG858">
            <v>191.39884038354813</v>
          </cell>
          <cell r="AH858">
            <v>191.39884038354813</v>
          </cell>
          <cell r="AI858">
            <v>190.44707313599696</v>
          </cell>
          <cell r="AJ858">
            <v>189.49530588844578</v>
          </cell>
          <cell r="AK858">
            <v>189.49530588844578</v>
          </cell>
          <cell r="AL858">
            <v>275.47229155912026</v>
          </cell>
          <cell r="AM858">
            <v>278.01790676622414</v>
          </cell>
          <cell r="AN858">
            <v>280.56352197332802</v>
          </cell>
          <cell r="AO858">
            <v>280.56352197332802</v>
          </cell>
          <cell r="AP858">
            <v>280.56352197332802</v>
          </cell>
          <cell r="AQ858">
            <v>280.56352197332802</v>
          </cell>
          <cell r="AR858">
            <v>280.56352197332802</v>
          </cell>
        </row>
        <row r="866">
          <cell r="R866">
            <v>1990</v>
          </cell>
          <cell r="S866">
            <v>1</v>
          </cell>
          <cell r="T866">
            <v>1</v>
          </cell>
          <cell r="U866">
            <v>1</v>
          </cell>
          <cell r="V866">
            <v>1</v>
          </cell>
          <cell r="W866">
            <v>1</v>
          </cell>
          <cell r="X866">
            <v>1</v>
          </cell>
          <cell r="Y866">
            <v>1</v>
          </cell>
          <cell r="Z866">
            <v>1</v>
          </cell>
          <cell r="AA866">
            <v>1</v>
          </cell>
          <cell r="AB866">
            <v>1</v>
          </cell>
          <cell r="AC866">
            <v>1</v>
          </cell>
          <cell r="AD866">
            <v>1</v>
          </cell>
        </row>
        <row r="867">
          <cell r="R867">
            <v>1995</v>
          </cell>
          <cell r="S867">
            <v>1</v>
          </cell>
          <cell r="T867">
            <v>1</v>
          </cell>
          <cell r="U867">
            <v>1</v>
          </cell>
          <cell r="V867">
            <v>1</v>
          </cell>
          <cell r="W867">
            <v>1</v>
          </cell>
          <cell r="X867">
            <v>1</v>
          </cell>
          <cell r="Y867">
            <v>1</v>
          </cell>
          <cell r="Z867">
            <v>1</v>
          </cell>
          <cell r="AA867">
            <v>1</v>
          </cell>
          <cell r="AB867">
            <v>1</v>
          </cell>
          <cell r="AC867">
            <v>1</v>
          </cell>
          <cell r="AD867">
            <v>1</v>
          </cell>
        </row>
        <row r="868">
          <cell r="R868">
            <v>2000</v>
          </cell>
          <cell r="S868">
            <v>1</v>
          </cell>
          <cell r="T868">
            <v>1</v>
          </cell>
          <cell r="U868">
            <v>1</v>
          </cell>
          <cell r="V868">
            <v>1</v>
          </cell>
          <cell r="W868">
            <v>1</v>
          </cell>
          <cell r="X868">
            <v>1</v>
          </cell>
          <cell r="Y868">
            <v>1</v>
          </cell>
          <cell r="Z868">
            <v>1</v>
          </cell>
          <cell r="AA868">
            <v>1</v>
          </cell>
          <cell r="AB868">
            <v>1</v>
          </cell>
          <cell r="AC868">
            <v>1</v>
          </cell>
          <cell r="AD868">
            <v>1</v>
          </cell>
        </row>
        <row r="869">
          <cell r="R869">
            <v>2005</v>
          </cell>
          <cell r="S869">
            <v>1.4653684865100818</v>
          </cell>
          <cell r="T869">
            <v>1.4653684865100818</v>
          </cell>
          <cell r="U869">
            <v>1.4586854470941049</v>
          </cell>
          <cell r="V869">
            <v>1.4520024076781279</v>
          </cell>
          <cell r="W869">
            <v>1.4520024076781279</v>
          </cell>
          <cell r="X869">
            <v>1.1636713773923277</v>
          </cell>
          <cell r="Y869">
            <v>1.1571564510497705</v>
          </cell>
          <cell r="Z869">
            <v>1.1506415247072133</v>
          </cell>
          <cell r="AA869">
            <v>1.1506415247072133</v>
          </cell>
          <cell r="AB869">
            <v>1.1506415247072133</v>
          </cell>
          <cell r="AC869">
            <v>1.1506415247072133</v>
          </cell>
          <cell r="AD869">
            <v>1.1506415247072133</v>
          </cell>
        </row>
        <row r="870">
          <cell r="R870">
            <v>2010</v>
          </cell>
          <cell r="S870">
            <v>1.4653684865100818</v>
          </cell>
          <cell r="T870">
            <v>1.4653684865100818</v>
          </cell>
          <cell r="U870">
            <v>1.4586854470941049</v>
          </cell>
          <cell r="V870">
            <v>1.4520024076781279</v>
          </cell>
          <cell r="W870">
            <v>1.4520024076781279</v>
          </cell>
          <cell r="X870">
            <v>1.1636713773923277</v>
          </cell>
          <cell r="Y870">
            <v>1.1571564510497705</v>
          </cell>
          <cell r="Z870">
            <v>1.1506415247072133</v>
          </cell>
          <cell r="AA870">
            <v>1.1506415247072133</v>
          </cell>
          <cell r="AB870">
            <v>1.1506415247072133</v>
          </cell>
          <cell r="AC870">
            <v>1.1506415247072133</v>
          </cell>
          <cell r="AD870">
            <v>1.1506415247072133</v>
          </cell>
        </row>
        <row r="871">
          <cell r="R871">
            <v>2015</v>
          </cell>
          <cell r="S871">
            <v>1.5797239198836286</v>
          </cell>
          <cell r="T871">
            <v>1.5797239198836286</v>
          </cell>
          <cell r="U871">
            <v>1.5729736325855113</v>
          </cell>
          <cell r="V871">
            <v>1.5662233452873937</v>
          </cell>
          <cell r="W871">
            <v>1.5662233452873937</v>
          </cell>
          <cell r="X871">
            <v>1.2664748562194383</v>
          </cell>
          <cell r="Y871">
            <v>1.259014772218082</v>
          </cell>
          <cell r="Z871">
            <v>1.2515546882167257</v>
          </cell>
          <cell r="AA871">
            <v>1.2515546882167257</v>
          </cell>
          <cell r="AB871">
            <v>1.2515546882167257</v>
          </cell>
          <cell r="AC871">
            <v>1.2515546882167257</v>
          </cell>
          <cell r="AD871">
            <v>1.2515546882167257</v>
          </cell>
        </row>
        <row r="872">
          <cell r="R872">
            <v>2020</v>
          </cell>
          <cell r="S872">
            <v>1.5963077140409438</v>
          </cell>
          <cell r="T872">
            <v>1.5963077140409438</v>
          </cell>
          <cell r="U872">
            <v>1.5904483961321239</v>
          </cell>
          <cell r="V872">
            <v>1.5845890782233039</v>
          </cell>
          <cell r="W872">
            <v>1.5845890782233039</v>
          </cell>
          <cell r="X872">
            <v>1.2920754934745551</v>
          </cell>
          <cell r="Y872">
            <v>1.28487877826662</v>
          </cell>
          <cell r="Z872">
            <v>1.2776820630586851</v>
          </cell>
          <cell r="AA872">
            <v>1.2776820630586851</v>
          </cell>
          <cell r="AB872">
            <v>1.2776820630586851</v>
          </cell>
          <cell r="AC872">
            <v>1.2776820630586851</v>
          </cell>
          <cell r="AD872">
            <v>1.2776820630586851</v>
          </cell>
        </row>
        <row r="880">
          <cell r="R880">
            <v>1990</v>
          </cell>
          <cell r="S880">
            <v>11965.314589557205</v>
          </cell>
          <cell r="T880">
            <v>11965.314589557205</v>
          </cell>
          <cell r="U880">
            <v>11965.314589557205</v>
          </cell>
          <cell r="V880">
            <v>11965.314589557205</v>
          </cell>
          <cell r="W880">
            <v>11965.314589557205</v>
          </cell>
          <cell r="X880">
            <v>11965.314589557205</v>
          </cell>
          <cell r="Y880">
            <v>11965.314589557205</v>
          </cell>
          <cell r="Z880">
            <v>11965.314589557205</v>
          </cell>
          <cell r="AA880">
            <v>11965.314589557205</v>
          </cell>
          <cell r="AB880">
            <v>11965.314589557205</v>
          </cell>
          <cell r="AC880">
            <v>11965.314589557205</v>
          </cell>
          <cell r="AD880">
            <v>11965.314589557205</v>
          </cell>
          <cell r="AF880">
            <v>1990</v>
          </cell>
          <cell r="AG880">
            <v>1</v>
          </cell>
          <cell r="AH880">
            <v>1</v>
          </cell>
          <cell r="AI880">
            <v>1</v>
          </cell>
          <cell r="AJ880">
            <v>1</v>
          </cell>
          <cell r="AK880">
            <v>1</v>
          </cell>
          <cell r="AL880">
            <v>1</v>
          </cell>
          <cell r="AM880">
            <v>1</v>
          </cell>
          <cell r="AN880">
            <v>1</v>
          </cell>
          <cell r="AO880">
            <v>1</v>
          </cell>
          <cell r="AP880">
            <v>1</v>
          </cell>
          <cell r="AQ880">
            <v>1</v>
          </cell>
          <cell r="AR880">
            <v>1</v>
          </cell>
        </row>
        <row r="881">
          <cell r="R881">
            <v>1995</v>
          </cell>
          <cell r="S881">
            <v>12185.93628045488</v>
          </cell>
          <cell r="T881">
            <v>12185.93628045488</v>
          </cell>
          <cell r="U881">
            <v>12185.93628045488</v>
          </cell>
          <cell r="V881">
            <v>12185.93628045488</v>
          </cell>
          <cell r="W881">
            <v>12185.93628045488</v>
          </cell>
          <cell r="X881">
            <v>12185.93628045488</v>
          </cell>
          <cell r="Y881">
            <v>12185.93628045488</v>
          </cell>
          <cell r="Z881">
            <v>12185.93628045488</v>
          </cell>
          <cell r="AA881">
            <v>12185.93628045488</v>
          </cell>
          <cell r="AB881">
            <v>12185.93628045488</v>
          </cell>
          <cell r="AC881">
            <v>12185.93628045488</v>
          </cell>
          <cell r="AD881">
            <v>12185.93628045488</v>
          </cell>
          <cell r="AF881">
            <v>1995</v>
          </cell>
          <cell r="AG881">
            <v>1</v>
          </cell>
          <cell r="AH881">
            <v>1</v>
          </cell>
          <cell r="AI881">
            <v>1</v>
          </cell>
          <cell r="AJ881">
            <v>1</v>
          </cell>
          <cell r="AK881">
            <v>1</v>
          </cell>
          <cell r="AL881">
            <v>1</v>
          </cell>
          <cell r="AM881">
            <v>1</v>
          </cell>
          <cell r="AN881">
            <v>1</v>
          </cell>
          <cell r="AO881">
            <v>1</v>
          </cell>
          <cell r="AP881">
            <v>1</v>
          </cell>
          <cell r="AQ881">
            <v>1</v>
          </cell>
          <cell r="AR881">
            <v>1</v>
          </cell>
        </row>
        <row r="882">
          <cell r="R882">
            <v>2000</v>
          </cell>
          <cell r="S882">
            <v>12019.717892880839</v>
          </cell>
          <cell r="T882">
            <v>12019.717892880839</v>
          </cell>
          <cell r="U882">
            <v>12019.717892880839</v>
          </cell>
          <cell r="V882">
            <v>12019.717892880839</v>
          </cell>
          <cell r="W882">
            <v>12019.717892880839</v>
          </cell>
          <cell r="X882">
            <v>12019.717892880839</v>
          </cell>
          <cell r="Y882">
            <v>12019.717892880839</v>
          </cell>
          <cell r="Z882">
            <v>12019.717892880839</v>
          </cell>
          <cell r="AA882">
            <v>12019.717892880839</v>
          </cell>
          <cell r="AB882">
            <v>12019.717892880839</v>
          </cell>
          <cell r="AC882">
            <v>12019.717892880839</v>
          </cell>
          <cell r="AD882">
            <v>12019.717892880839</v>
          </cell>
          <cell r="AF882">
            <v>2000</v>
          </cell>
          <cell r="AG882">
            <v>1</v>
          </cell>
          <cell r="AH882">
            <v>1</v>
          </cell>
          <cell r="AI882">
            <v>1</v>
          </cell>
          <cell r="AJ882">
            <v>1</v>
          </cell>
          <cell r="AK882">
            <v>1</v>
          </cell>
          <cell r="AL882">
            <v>1</v>
          </cell>
          <cell r="AM882">
            <v>1</v>
          </cell>
          <cell r="AN882">
            <v>1</v>
          </cell>
          <cell r="AO882">
            <v>1</v>
          </cell>
          <cell r="AP882">
            <v>1</v>
          </cell>
          <cell r="AQ882">
            <v>1</v>
          </cell>
          <cell r="AR882">
            <v>1</v>
          </cell>
        </row>
        <row r="883">
          <cell r="R883">
            <v>2005</v>
          </cell>
          <cell r="S883">
            <v>1568.3898234619219</v>
          </cell>
          <cell r="T883">
            <v>1568.3898234619219</v>
          </cell>
          <cell r="U883">
            <v>1515.6000853767582</v>
          </cell>
          <cell r="V883">
            <v>1462.8103472915948</v>
          </cell>
          <cell r="W883">
            <v>1462.8103472915948</v>
          </cell>
          <cell r="X883">
            <v>311.01750990062897</v>
          </cell>
          <cell r="Y883">
            <v>241.79431356150366</v>
          </cell>
          <cell r="Z883">
            <v>172.57111722237838</v>
          </cell>
          <cell r="AA883">
            <v>172.57111722237838</v>
          </cell>
          <cell r="AB883">
            <v>172.57111722237838</v>
          </cell>
          <cell r="AC883">
            <v>172.57111722237838</v>
          </cell>
          <cell r="AD883">
            <v>172.57111722237838</v>
          </cell>
          <cell r="AF883">
            <v>2005</v>
          </cell>
          <cell r="AG883">
            <v>197.991545111861</v>
          </cell>
          <cell r="AH883">
            <v>197.991545111861</v>
          </cell>
          <cell r="AI883">
            <v>196.34000871346967</v>
          </cell>
          <cell r="AJ883">
            <v>194.68847231507834</v>
          </cell>
          <cell r="AK883">
            <v>194.68847231507834</v>
          </cell>
          <cell r="AL883">
            <v>292.56989320526623</v>
          </cell>
          <cell r="AM883">
            <v>295.44636359914455</v>
          </cell>
          <cell r="AN883">
            <v>298.32283399302293</v>
          </cell>
          <cell r="AO883">
            <v>298.32283399302293</v>
          </cell>
          <cell r="AP883">
            <v>298.32283399302293</v>
          </cell>
          <cell r="AQ883">
            <v>298.32283399302293</v>
          </cell>
          <cell r="AR883">
            <v>298.32283399302293</v>
          </cell>
        </row>
        <row r="884">
          <cell r="R884">
            <v>2010</v>
          </cell>
          <cell r="S884">
            <v>1568.3898234619219</v>
          </cell>
          <cell r="T884">
            <v>1568.3898234619219</v>
          </cell>
          <cell r="U884">
            <v>1515.6000853767582</v>
          </cell>
          <cell r="V884">
            <v>1462.8103472915948</v>
          </cell>
          <cell r="W884">
            <v>1462.8103472915948</v>
          </cell>
          <cell r="X884">
            <v>311.01750990062897</v>
          </cell>
          <cell r="Y884">
            <v>241.79431356150366</v>
          </cell>
          <cell r="Z884">
            <v>172.57111722237838</v>
          </cell>
          <cell r="AA884">
            <v>172.57111722237838</v>
          </cell>
          <cell r="AB884">
            <v>172.57111722237838</v>
          </cell>
          <cell r="AC884">
            <v>172.57111722237838</v>
          </cell>
          <cell r="AD884">
            <v>172.57111722237838</v>
          </cell>
          <cell r="AF884">
            <v>2010</v>
          </cell>
          <cell r="AG884">
            <v>197.991545111861</v>
          </cell>
          <cell r="AH884">
            <v>197.991545111861</v>
          </cell>
          <cell r="AI884">
            <v>196.34000871346967</v>
          </cell>
          <cell r="AJ884">
            <v>194.68847231507834</v>
          </cell>
          <cell r="AK884">
            <v>194.68847231507834</v>
          </cell>
          <cell r="AL884">
            <v>292.56989320526623</v>
          </cell>
          <cell r="AM884">
            <v>295.44636359914455</v>
          </cell>
          <cell r="AN884">
            <v>298.32283399302293</v>
          </cell>
          <cell r="AO884">
            <v>298.32283399302293</v>
          </cell>
          <cell r="AP884">
            <v>298.32283399302293</v>
          </cell>
          <cell r="AQ884">
            <v>298.32283399302293</v>
          </cell>
          <cell r="AR884">
            <v>298.32283399302293</v>
          </cell>
        </row>
        <row r="885">
          <cell r="R885">
            <v>2015</v>
          </cell>
          <cell r="S885">
            <v>1516.6970892322031</v>
          </cell>
          <cell r="T885">
            <v>1516.6970892322031</v>
          </cell>
          <cell r="U885">
            <v>1455.9553746763468</v>
          </cell>
          <cell r="V885">
            <v>1395.2136601204904</v>
          </cell>
          <cell r="W885">
            <v>1395.2136601204904</v>
          </cell>
          <cell r="X885">
            <v>291.56889738148578</v>
          </cell>
          <cell r="Y885">
            <v>229.33627569744857</v>
          </cell>
          <cell r="Z885">
            <v>167.10365401341139</v>
          </cell>
          <cell r="AA885">
            <v>167.10365401341139</v>
          </cell>
          <cell r="AB885">
            <v>167.10365401341139</v>
          </cell>
          <cell r="AC885">
            <v>167.10365401341139</v>
          </cell>
          <cell r="AD885">
            <v>167.10365401341139</v>
          </cell>
          <cell r="AF885">
            <v>2015</v>
          </cell>
          <cell r="AG885">
            <v>192.63539028797479</v>
          </cell>
          <cell r="AH885">
            <v>192.63539028797479</v>
          </cell>
          <cell r="AI885">
            <v>192.33385411002138</v>
          </cell>
          <cell r="AJ885">
            <v>192.03231793206794</v>
          </cell>
          <cell r="AK885">
            <v>192.03231793206794</v>
          </cell>
          <cell r="AL885">
            <v>281.91109799627679</v>
          </cell>
          <cell r="AM885">
            <v>284.73151657967816</v>
          </cell>
          <cell r="AN885">
            <v>287.55193516307952</v>
          </cell>
          <cell r="AO885">
            <v>287.55193516307952</v>
          </cell>
          <cell r="AP885">
            <v>287.55193516307952</v>
          </cell>
          <cell r="AQ885">
            <v>287.55193516307952</v>
          </cell>
          <cell r="AR885">
            <v>287.55193516307952</v>
          </cell>
        </row>
        <row r="886">
          <cell r="R886">
            <v>2020</v>
          </cell>
          <cell r="S886">
            <v>1484.825611418843</v>
          </cell>
          <cell r="T886">
            <v>1484.825611418843</v>
          </cell>
          <cell r="U886">
            <v>1422.2110316833323</v>
          </cell>
          <cell r="V886">
            <v>1359.5964519478216</v>
          </cell>
          <cell r="W886">
            <v>1359.5964519478216</v>
          </cell>
          <cell r="X886">
            <v>284.41802248660366</v>
          </cell>
          <cell r="Y886">
            <v>225.78228385646497</v>
          </cell>
          <cell r="Z886">
            <v>167.14654522632628</v>
          </cell>
          <cell r="AA886">
            <v>167.14654522632628</v>
          </cell>
          <cell r="AB886">
            <v>167.14654522632628</v>
          </cell>
          <cell r="AC886">
            <v>167.14654522632628</v>
          </cell>
          <cell r="AD886">
            <v>167.14654522632628</v>
          </cell>
          <cell r="AF886">
            <v>2020</v>
          </cell>
          <cell r="AG886">
            <v>191.39884038354813</v>
          </cell>
          <cell r="AH886">
            <v>191.39884038354813</v>
          </cell>
          <cell r="AI886">
            <v>190.44707313599696</v>
          </cell>
          <cell r="AJ886">
            <v>189.49530588844578</v>
          </cell>
          <cell r="AK886">
            <v>189.49530588844578</v>
          </cell>
          <cell r="AL886">
            <v>275.47229155912026</v>
          </cell>
          <cell r="AM886">
            <v>278.01790676622414</v>
          </cell>
          <cell r="AN886">
            <v>280.56352197332802</v>
          </cell>
          <cell r="AO886">
            <v>280.56352197332802</v>
          </cell>
          <cell r="AP886">
            <v>280.56352197332802</v>
          </cell>
          <cell r="AQ886">
            <v>280.56352197332802</v>
          </cell>
          <cell r="AR886">
            <v>280.56352197332802</v>
          </cell>
        </row>
        <row r="894">
          <cell r="R894">
            <v>1990</v>
          </cell>
          <cell r="S894">
            <v>1</v>
          </cell>
          <cell r="T894">
            <v>1</v>
          </cell>
          <cell r="U894">
            <v>1</v>
          </cell>
          <cell r="V894">
            <v>1</v>
          </cell>
          <cell r="W894">
            <v>1</v>
          </cell>
          <cell r="X894">
            <v>1</v>
          </cell>
          <cell r="Y894">
            <v>1</v>
          </cell>
          <cell r="Z894">
            <v>1</v>
          </cell>
          <cell r="AA894">
            <v>1</v>
          </cell>
          <cell r="AB894">
            <v>1</v>
          </cell>
          <cell r="AC894">
            <v>1</v>
          </cell>
          <cell r="AD894">
            <v>1</v>
          </cell>
        </row>
        <row r="895">
          <cell r="R895">
            <v>1995</v>
          </cell>
          <cell r="S895">
            <v>1</v>
          </cell>
          <cell r="T895">
            <v>1</v>
          </cell>
          <cell r="U895">
            <v>1</v>
          </cell>
          <cell r="V895">
            <v>1</v>
          </cell>
          <cell r="W895">
            <v>1</v>
          </cell>
          <cell r="X895">
            <v>1</v>
          </cell>
          <cell r="Y895">
            <v>1</v>
          </cell>
          <cell r="Z895">
            <v>1</v>
          </cell>
          <cell r="AA895">
            <v>1</v>
          </cell>
          <cell r="AB895">
            <v>1</v>
          </cell>
          <cell r="AC895">
            <v>1</v>
          </cell>
          <cell r="AD895">
            <v>1</v>
          </cell>
        </row>
        <row r="896">
          <cell r="R896">
            <v>2000</v>
          </cell>
          <cell r="S896">
            <v>1</v>
          </cell>
          <cell r="T896">
            <v>1</v>
          </cell>
          <cell r="U896">
            <v>1</v>
          </cell>
          <cell r="V896">
            <v>1</v>
          </cell>
          <cell r="W896">
            <v>1</v>
          </cell>
          <cell r="X896">
            <v>1</v>
          </cell>
          <cell r="Y896">
            <v>1</v>
          </cell>
          <cell r="Z896">
            <v>1</v>
          </cell>
          <cell r="AA896">
            <v>1</v>
          </cell>
          <cell r="AB896">
            <v>1</v>
          </cell>
          <cell r="AC896">
            <v>1</v>
          </cell>
          <cell r="AD896">
            <v>1</v>
          </cell>
        </row>
        <row r="897">
          <cell r="R897">
            <v>2005</v>
          </cell>
          <cell r="S897">
            <v>1.4653684865100818</v>
          </cell>
          <cell r="T897">
            <v>1.4653684865100818</v>
          </cell>
          <cell r="U897">
            <v>1.4586854470941049</v>
          </cell>
          <cell r="V897">
            <v>1.4520024076781279</v>
          </cell>
          <cell r="W897">
            <v>1.4520024076781279</v>
          </cell>
          <cell r="X897">
            <v>1.1636713773923277</v>
          </cell>
          <cell r="Y897">
            <v>1.1571564510497705</v>
          </cell>
          <cell r="Z897">
            <v>1.1506415247072133</v>
          </cell>
          <cell r="AA897">
            <v>1.1506415247072133</v>
          </cell>
          <cell r="AB897">
            <v>1.1506415247072133</v>
          </cell>
          <cell r="AC897">
            <v>1.1506415247072133</v>
          </cell>
          <cell r="AD897">
            <v>1.1506415247072133</v>
          </cell>
        </row>
        <row r="898">
          <cell r="R898">
            <v>2010</v>
          </cell>
          <cell r="S898">
            <v>1.4653684865100818</v>
          </cell>
          <cell r="T898">
            <v>1.4653684865100818</v>
          </cell>
          <cell r="U898">
            <v>1.4586854470941049</v>
          </cell>
          <cell r="V898">
            <v>1.4520024076781279</v>
          </cell>
          <cell r="W898">
            <v>1.4520024076781279</v>
          </cell>
          <cell r="X898">
            <v>1.1636713773923277</v>
          </cell>
          <cell r="Y898">
            <v>1.1571564510497705</v>
          </cell>
          <cell r="Z898">
            <v>1.1506415247072133</v>
          </cell>
          <cell r="AA898">
            <v>1.1506415247072133</v>
          </cell>
          <cell r="AB898">
            <v>1.1506415247072133</v>
          </cell>
          <cell r="AC898">
            <v>1.1506415247072133</v>
          </cell>
          <cell r="AD898">
            <v>1.1506415247072133</v>
          </cell>
        </row>
        <row r="899">
          <cell r="R899">
            <v>2015</v>
          </cell>
          <cell r="S899">
            <v>1.5797239198836286</v>
          </cell>
          <cell r="T899">
            <v>1.5797239198836286</v>
          </cell>
          <cell r="U899">
            <v>1.5729736325855113</v>
          </cell>
          <cell r="V899">
            <v>1.5662233452873937</v>
          </cell>
          <cell r="W899">
            <v>1.5662233452873937</v>
          </cell>
          <cell r="X899">
            <v>1.2664748562194383</v>
          </cell>
          <cell r="Y899">
            <v>1.259014772218082</v>
          </cell>
          <cell r="Z899">
            <v>1.2515546882167257</v>
          </cell>
          <cell r="AA899">
            <v>1.2515546882167257</v>
          </cell>
          <cell r="AB899">
            <v>1.2515546882167257</v>
          </cell>
          <cell r="AC899">
            <v>1.2515546882167257</v>
          </cell>
          <cell r="AD899">
            <v>1.2515546882167257</v>
          </cell>
        </row>
        <row r="900">
          <cell r="R900">
            <v>2020</v>
          </cell>
          <cell r="S900">
            <v>1.5963077140409438</v>
          </cell>
          <cell r="T900">
            <v>1.5963077140409438</v>
          </cell>
          <cell r="U900">
            <v>1.5904483961321239</v>
          </cell>
          <cell r="V900">
            <v>1.5845890782233039</v>
          </cell>
          <cell r="W900">
            <v>1.5845890782233039</v>
          </cell>
          <cell r="X900">
            <v>1.2920754934745551</v>
          </cell>
          <cell r="Y900">
            <v>1.28487877826662</v>
          </cell>
          <cell r="Z900">
            <v>1.2776820630586851</v>
          </cell>
          <cell r="AA900">
            <v>1.2776820630586851</v>
          </cell>
          <cell r="AB900">
            <v>1.2776820630586851</v>
          </cell>
          <cell r="AC900">
            <v>1.2776820630586851</v>
          </cell>
          <cell r="AD900">
            <v>1.2776820630586851</v>
          </cell>
        </row>
        <row r="908">
          <cell r="R908">
            <v>1990</v>
          </cell>
          <cell r="S908">
            <v>11965.314589557205</v>
          </cell>
          <cell r="T908">
            <v>11965.314589557205</v>
          </cell>
          <cell r="U908">
            <v>11965.314589557205</v>
          </cell>
          <cell r="V908">
            <v>11965.314589557205</v>
          </cell>
          <cell r="W908">
            <v>11965.314589557205</v>
          </cell>
          <cell r="X908">
            <v>11965.314589557205</v>
          </cell>
          <cell r="Y908">
            <v>11965.314589557205</v>
          </cell>
          <cell r="Z908">
            <v>11965.314589557205</v>
          </cell>
          <cell r="AA908">
            <v>11965.314589557205</v>
          </cell>
          <cell r="AB908">
            <v>11965.314589557205</v>
          </cell>
          <cell r="AC908">
            <v>11965.314589557205</v>
          </cell>
          <cell r="AD908">
            <v>11965.314589557205</v>
          </cell>
          <cell r="AF908">
            <v>1990</v>
          </cell>
          <cell r="AG908">
            <v>1</v>
          </cell>
          <cell r="AH908">
            <v>1</v>
          </cell>
          <cell r="AI908">
            <v>1</v>
          </cell>
          <cell r="AJ908">
            <v>1</v>
          </cell>
          <cell r="AK908">
            <v>1</v>
          </cell>
          <cell r="AL908">
            <v>1</v>
          </cell>
          <cell r="AM908">
            <v>1</v>
          </cell>
          <cell r="AN908">
            <v>1</v>
          </cell>
          <cell r="AO908">
            <v>1</v>
          </cell>
          <cell r="AP908">
            <v>1</v>
          </cell>
          <cell r="AQ908">
            <v>1</v>
          </cell>
          <cell r="AR908">
            <v>1</v>
          </cell>
        </row>
        <row r="909">
          <cell r="R909">
            <v>1995</v>
          </cell>
          <cell r="S909">
            <v>12185.93628045488</v>
          </cell>
          <cell r="T909">
            <v>12185.93628045488</v>
          </cell>
          <cell r="U909">
            <v>12185.93628045488</v>
          </cell>
          <cell r="V909">
            <v>12185.93628045488</v>
          </cell>
          <cell r="W909">
            <v>12185.93628045488</v>
          </cell>
          <cell r="X909">
            <v>12185.93628045488</v>
          </cell>
          <cell r="Y909">
            <v>12185.93628045488</v>
          </cell>
          <cell r="Z909">
            <v>12185.93628045488</v>
          </cell>
          <cell r="AA909">
            <v>12185.93628045488</v>
          </cell>
          <cell r="AB909">
            <v>12185.93628045488</v>
          </cell>
          <cell r="AC909">
            <v>12185.93628045488</v>
          </cell>
          <cell r="AD909">
            <v>12185.93628045488</v>
          </cell>
          <cell r="AF909">
            <v>1995</v>
          </cell>
          <cell r="AG909">
            <v>1</v>
          </cell>
          <cell r="AH909">
            <v>1</v>
          </cell>
          <cell r="AI909">
            <v>1</v>
          </cell>
          <cell r="AJ909">
            <v>1</v>
          </cell>
          <cell r="AK909">
            <v>1</v>
          </cell>
          <cell r="AL909">
            <v>1</v>
          </cell>
          <cell r="AM909">
            <v>1</v>
          </cell>
          <cell r="AN909">
            <v>1</v>
          </cell>
          <cell r="AO909">
            <v>1</v>
          </cell>
          <cell r="AP909">
            <v>1</v>
          </cell>
          <cell r="AQ909">
            <v>1</v>
          </cell>
          <cell r="AR909">
            <v>1</v>
          </cell>
        </row>
        <row r="910">
          <cell r="R910">
            <v>2000</v>
          </cell>
          <cell r="S910">
            <v>12019.717892880839</v>
          </cell>
          <cell r="T910">
            <v>12019.717892880839</v>
          </cell>
          <cell r="U910">
            <v>12019.717892880839</v>
          </cell>
          <cell r="V910">
            <v>12019.717892880839</v>
          </cell>
          <cell r="W910">
            <v>12019.717892880839</v>
          </cell>
          <cell r="X910">
            <v>12019.717892880839</v>
          </cell>
          <cell r="Y910">
            <v>12019.717892880839</v>
          </cell>
          <cell r="Z910">
            <v>12019.717892880839</v>
          </cell>
          <cell r="AA910">
            <v>12019.717892880839</v>
          </cell>
          <cell r="AB910">
            <v>12019.717892880839</v>
          </cell>
          <cell r="AC910">
            <v>12019.717892880839</v>
          </cell>
          <cell r="AD910">
            <v>12019.717892880839</v>
          </cell>
          <cell r="AF910">
            <v>2000</v>
          </cell>
          <cell r="AG910">
            <v>1</v>
          </cell>
          <cell r="AH910">
            <v>1</v>
          </cell>
          <cell r="AI910">
            <v>1</v>
          </cell>
          <cell r="AJ910">
            <v>1</v>
          </cell>
          <cell r="AK910">
            <v>1</v>
          </cell>
          <cell r="AL910">
            <v>1</v>
          </cell>
          <cell r="AM910">
            <v>1</v>
          </cell>
          <cell r="AN910">
            <v>1</v>
          </cell>
          <cell r="AO910">
            <v>1</v>
          </cell>
          <cell r="AP910">
            <v>1</v>
          </cell>
          <cell r="AQ910">
            <v>1</v>
          </cell>
          <cell r="AR910">
            <v>1</v>
          </cell>
        </row>
        <row r="911">
          <cell r="R911">
            <v>2005</v>
          </cell>
          <cell r="S911">
            <v>1568.3898234619219</v>
          </cell>
          <cell r="T911">
            <v>1568.3898234619219</v>
          </cell>
          <cell r="U911">
            <v>1515.6000853767582</v>
          </cell>
          <cell r="V911">
            <v>1462.8103472915948</v>
          </cell>
          <cell r="W911">
            <v>1462.8103472915948</v>
          </cell>
          <cell r="X911">
            <v>311.01750990062897</v>
          </cell>
          <cell r="Y911">
            <v>241.79431356150366</v>
          </cell>
          <cell r="Z911">
            <v>172.57111722237838</v>
          </cell>
          <cell r="AA911">
            <v>172.57111722237838</v>
          </cell>
          <cell r="AB911">
            <v>172.57111722237838</v>
          </cell>
          <cell r="AC911">
            <v>172.57111722237838</v>
          </cell>
          <cell r="AD911">
            <v>172.57111722237838</v>
          </cell>
          <cell r="AF911">
            <v>2005</v>
          </cell>
          <cell r="AG911">
            <v>197.991545111861</v>
          </cell>
          <cell r="AH911">
            <v>197.991545111861</v>
          </cell>
          <cell r="AI911">
            <v>196.34000871346967</v>
          </cell>
          <cell r="AJ911">
            <v>194.68847231507834</v>
          </cell>
          <cell r="AK911">
            <v>194.68847231507834</v>
          </cell>
          <cell r="AL911">
            <v>292.56989320526623</v>
          </cell>
          <cell r="AM911">
            <v>295.44636359914455</v>
          </cell>
          <cell r="AN911">
            <v>298.32283399302293</v>
          </cell>
          <cell r="AO911">
            <v>298.32283399302293</v>
          </cell>
          <cell r="AP911">
            <v>298.32283399302293</v>
          </cell>
          <cell r="AQ911">
            <v>298.32283399302293</v>
          </cell>
          <cell r="AR911">
            <v>298.32283399302293</v>
          </cell>
        </row>
        <row r="912">
          <cell r="R912">
            <v>2010</v>
          </cell>
          <cell r="S912">
            <v>1568.3898234619219</v>
          </cell>
          <cell r="T912">
            <v>1568.3898234619219</v>
          </cell>
          <cell r="U912">
            <v>1515.6000853767582</v>
          </cell>
          <cell r="V912">
            <v>1462.8103472915948</v>
          </cell>
          <cell r="W912">
            <v>1462.8103472915948</v>
          </cell>
          <cell r="X912">
            <v>311.01750990062897</v>
          </cell>
          <cell r="Y912">
            <v>241.79431356150366</v>
          </cell>
          <cell r="Z912">
            <v>172.57111722237838</v>
          </cell>
          <cell r="AA912">
            <v>172.57111722237838</v>
          </cell>
          <cell r="AB912">
            <v>172.57111722237838</v>
          </cell>
          <cell r="AC912">
            <v>172.57111722237838</v>
          </cell>
          <cell r="AD912">
            <v>172.57111722237838</v>
          </cell>
          <cell r="AF912">
            <v>2010</v>
          </cell>
          <cell r="AG912">
            <v>197.991545111861</v>
          </cell>
          <cell r="AH912">
            <v>197.991545111861</v>
          </cell>
          <cell r="AI912">
            <v>196.34000871346967</v>
          </cell>
          <cell r="AJ912">
            <v>194.68847231507834</v>
          </cell>
          <cell r="AK912">
            <v>194.68847231507834</v>
          </cell>
          <cell r="AL912">
            <v>292.56989320526623</v>
          </cell>
          <cell r="AM912">
            <v>295.44636359914455</v>
          </cell>
          <cell r="AN912">
            <v>298.32283399302293</v>
          </cell>
          <cell r="AO912">
            <v>298.32283399302293</v>
          </cell>
          <cell r="AP912">
            <v>298.32283399302293</v>
          </cell>
          <cell r="AQ912">
            <v>298.32283399302293</v>
          </cell>
          <cell r="AR912">
            <v>298.32283399302293</v>
          </cell>
        </row>
        <row r="913">
          <cell r="R913">
            <v>2015</v>
          </cell>
          <cell r="S913">
            <v>1516.6970892322031</v>
          </cell>
          <cell r="T913">
            <v>1516.6970892322031</v>
          </cell>
          <cell r="U913">
            <v>1455.9553746763468</v>
          </cell>
          <cell r="V913">
            <v>1395.2136601204904</v>
          </cell>
          <cell r="W913">
            <v>1395.2136601204904</v>
          </cell>
          <cell r="X913">
            <v>291.56889738148578</v>
          </cell>
          <cell r="Y913">
            <v>229.33627569744857</v>
          </cell>
          <cell r="Z913">
            <v>167.10365401341139</v>
          </cell>
          <cell r="AA913">
            <v>167.10365401341139</v>
          </cell>
          <cell r="AB913">
            <v>167.10365401341139</v>
          </cell>
          <cell r="AC913">
            <v>167.10365401341139</v>
          </cell>
          <cell r="AD913">
            <v>167.10365401341139</v>
          </cell>
          <cell r="AF913">
            <v>2015</v>
          </cell>
          <cell r="AG913">
            <v>192.63539028797479</v>
          </cell>
          <cell r="AH913">
            <v>192.63539028797479</v>
          </cell>
          <cell r="AI913">
            <v>192.33385411002138</v>
          </cell>
          <cell r="AJ913">
            <v>192.03231793206794</v>
          </cell>
          <cell r="AK913">
            <v>192.03231793206794</v>
          </cell>
          <cell r="AL913">
            <v>281.91109799627679</v>
          </cell>
          <cell r="AM913">
            <v>284.73151657967816</v>
          </cell>
          <cell r="AN913">
            <v>287.55193516307952</v>
          </cell>
          <cell r="AO913">
            <v>287.55193516307952</v>
          </cell>
          <cell r="AP913">
            <v>287.55193516307952</v>
          </cell>
          <cell r="AQ913">
            <v>287.55193516307952</v>
          </cell>
          <cell r="AR913">
            <v>287.55193516307952</v>
          </cell>
        </row>
        <row r="914">
          <cell r="R914">
            <v>2020</v>
          </cell>
          <cell r="S914">
            <v>1484.825611418843</v>
          </cell>
          <cell r="T914">
            <v>1484.825611418843</v>
          </cell>
          <cell r="U914">
            <v>1422.2110316833323</v>
          </cell>
          <cell r="V914">
            <v>1359.5964519478216</v>
          </cell>
          <cell r="W914">
            <v>1359.5964519478216</v>
          </cell>
          <cell r="X914">
            <v>284.41802248660366</v>
          </cell>
          <cell r="Y914">
            <v>225.78228385646497</v>
          </cell>
          <cell r="Z914">
            <v>167.14654522632628</v>
          </cell>
          <cell r="AA914">
            <v>167.14654522632628</v>
          </cell>
          <cell r="AB914">
            <v>167.14654522632628</v>
          </cell>
          <cell r="AC914">
            <v>167.14654522632628</v>
          </cell>
          <cell r="AD914">
            <v>167.14654522632628</v>
          </cell>
          <cell r="AF914">
            <v>2020</v>
          </cell>
          <cell r="AG914">
            <v>191.39884038354813</v>
          </cell>
          <cell r="AH914">
            <v>191.39884038354813</v>
          </cell>
          <cell r="AI914">
            <v>190.44707313599696</v>
          </cell>
          <cell r="AJ914">
            <v>189.49530588844578</v>
          </cell>
          <cell r="AK914">
            <v>189.49530588844578</v>
          </cell>
          <cell r="AL914">
            <v>275.47229155912026</v>
          </cell>
          <cell r="AM914">
            <v>278.01790676622414</v>
          </cell>
          <cell r="AN914">
            <v>280.56352197332802</v>
          </cell>
          <cell r="AO914">
            <v>280.56352197332802</v>
          </cell>
          <cell r="AP914">
            <v>280.56352197332802</v>
          </cell>
          <cell r="AQ914">
            <v>280.56352197332802</v>
          </cell>
          <cell r="AR914">
            <v>280.56352197332802</v>
          </cell>
        </row>
        <row r="922">
          <cell r="R922">
            <v>1990</v>
          </cell>
          <cell r="S922">
            <v>1</v>
          </cell>
          <cell r="T922">
            <v>1</v>
          </cell>
          <cell r="U922">
            <v>1</v>
          </cell>
          <cell r="V922">
            <v>1</v>
          </cell>
          <cell r="W922">
            <v>1</v>
          </cell>
          <cell r="X922">
            <v>1</v>
          </cell>
          <cell r="Y922">
            <v>1</v>
          </cell>
          <cell r="Z922">
            <v>1</v>
          </cell>
          <cell r="AA922">
            <v>1</v>
          </cell>
          <cell r="AB922">
            <v>1</v>
          </cell>
          <cell r="AC922">
            <v>1</v>
          </cell>
          <cell r="AD922">
            <v>1</v>
          </cell>
        </row>
        <row r="923">
          <cell r="R923">
            <v>1995</v>
          </cell>
          <cell r="S923">
            <v>1</v>
          </cell>
          <cell r="T923">
            <v>1</v>
          </cell>
          <cell r="U923">
            <v>1</v>
          </cell>
          <cell r="V923">
            <v>1</v>
          </cell>
          <cell r="W923">
            <v>1</v>
          </cell>
          <cell r="X923">
            <v>1</v>
          </cell>
          <cell r="Y923">
            <v>1</v>
          </cell>
          <cell r="Z923">
            <v>1</v>
          </cell>
          <cell r="AA923">
            <v>1</v>
          </cell>
          <cell r="AB923">
            <v>1</v>
          </cell>
          <cell r="AC923">
            <v>1</v>
          </cell>
          <cell r="AD923">
            <v>1</v>
          </cell>
        </row>
        <row r="924">
          <cell r="R924">
            <v>2000</v>
          </cell>
          <cell r="S924">
            <v>1</v>
          </cell>
          <cell r="T924">
            <v>1</v>
          </cell>
          <cell r="U924">
            <v>1</v>
          </cell>
          <cell r="V924">
            <v>1</v>
          </cell>
          <cell r="W924">
            <v>1</v>
          </cell>
          <cell r="X924">
            <v>1</v>
          </cell>
          <cell r="Y924">
            <v>1</v>
          </cell>
          <cell r="Z924">
            <v>1</v>
          </cell>
          <cell r="AA924">
            <v>1</v>
          </cell>
          <cell r="AB924">
            <v>1</v>
          </cell>
          <cell r="AC924">
            <v>1</v>
          </cell>
          <cell r="AD924">
            <v>1</v>
          </cell>
        </row>
        <row r="925">
          <cell r="R925">
            <v>2005</v>
          </cell>
          <cell r="S925">
            <v>1.4653684865100818</v>
          </cell>
          <cell r="T925">
            <v>1.4653684865100818</v>
          </cell>
          <cell r="U925">
            <v>1.4586854470941049</v>
          </cell>
          <cell r="V925">
            <v>1.4520024076781279</v>
          </cell>
          <cell r="W925">
            <v>1.4520024076781279</v>
          </cell>
          <cell r="X925">
            <v>1.1636713773923277</v>
          </cell>
          <cell r="Y925">
            <v>1.1571564510497705</v>
          </cell>
          <cell r="Z925">
            <v>1.1506415247072133</v>
          </cell>
          <cell r="AA925">
            <v>1.1506415247072133</v>
          </cell>
          <cell r="AB925">
            <v>1.1506415247072133</v>
          </cell>
          <cell r="AC925">
            <v>1.1506415247072133</v>
          </cell>
          <cell r="AD925">
            <v>1.1506415247072133</v>
          </cell>
        </row>
        <row r="926">
          <cell r="R926">
            <v>2010</v>
          </cell>
          <cell r="S926">
            <v>1.4653684865100818</v>
          </cell>
          <cell r="T926">
            <v>1.4653684865100818</v>
          </cell>
          <cell r="U926">
            <v>1.4586854470941049</v>
          </cell>
          <cell r="V926">
            <v>1.4520024076781279</v>
          </cell>
          <cell r="W926">
            <v>1.4520024076781279</v>
          </cell>
          <cell r="X926">
            <v>1.1636713773923277</v>
          </cell>
          <cell r="Y926">
            <v>1.1571564510497705</v>
          </cell>
          <cell r="Z926">
            <v>1.1506415247072133</v>
          </cell>
          <cell r="AA926">
            <v>1.1506415247072133</v>
          </cell>
          <cell r="AB926">
            <v>1.1506415247072133</v>
          </cell>
          <cell r="AC926">
            <v>1.1506415247072133</v>
          </cell>
          <cell r="AD926">
            <v>1.1506415247072133</v>
          </cell>
        </row>
        <row r="927">
          <cell r="R927">
            <v>2015</v>
          </cell>
          <cell r="S927">
            <v>1.5797239198836286</v>
          </cell>
          <cell r="T927">
            <v>1.5797239198836286</v>
          </cell>
          <cell r="U927">
            <v>1.5729736325855113</v>
          </cell>
          <cell r="V927">
            <v>1.5662233452873937</v>
          </cell>
          <cell r="W927">
            <v>1.5662233452873937</v>
          </cell>
          <cell r="X927">
            <v>1.2664748562194383</v>
          </cell>
          <cell r="Y927">
            <v>1.259014772218082</v>
          </cell>
          <cell r="Z927">
            <v>1.2515546882167257</v>
          </cell>
          <cell r="AA927">
            <v>1.2515546882167257</v>
          </cell>
          <cell r="AB927">
            <v>1.2515546882167257</v>
          </cell>
          <cell r="AC927">
            <v>1.2515546882167257</v>
          </cell>
          <cell r="AD927">
            <v>1.2515546882167257</v>
          </cell>
        </row>
        <row r="928">
          <cell r="R928">
            <v>2020</v>
          </cell>
          <cell r="S928">
            <v>1.5963077140409438</v>
          </cell>
          <cell r="T928">
            <v>1.5963077140409438</v>
          </cell>
          <cell r="U928">
            <v>1.5904483961321239</v>
          </cell>
          <cell r="V928">
            <v>1.5845890782233039</v>
          </cell>
          <cell r="W928">
            <v>1.5845890782233039</v>
          </cell>
          <cell r="X928">
            <v>1.2920754934745551</v>
          </cell>
          <cell r="Y928">
            <v>1.28487877826662</v>
          </cell>
          <cell r="Z928">
            <v>1.2776820630586851</v>
          </cell>
          <cell r="AA928">
            <v>1.2776820630586851</v>
          </cell>
          <cell r="AB928">
            <v>1.2776820630586851</v>
          </cell>
          <cell r="AC928">
            <v>1.2776820630586851</v>
          </cell>
          <cell r="AD928">
            <v>1.2776820630586851</v>
          </cell>
        </row>
        <row r="936">
          <cell r="R936">
            <v>1990</v>
          </cell>
          <cell r="S936">
            <v>11965.314589557205</v>
          </cell>
          <cell r="T936">
            <v>11965.314589557205</v>
          </cell>
          <cell r="U936">
            <v>11965.314589557205</v>
          </cell>
          <cell r="V936">
            <v>11965.314589557205</v>
          </cell>
          <cell r="W936">
            <v>11965.314589557205</v>
          </cell>
          <cell r="X936">
            <v>11965.314589557205</v>
          </cell>
          <cell r="Y936">
            <v>11965.314589557205</v>
          </cell>
          <cell r="Z936">
            <v>11965.314589557205</v>
          </cell>
          <cell r="AA936">
            <v>11965.314589557205</v>
          </cell>
          <cell r="AB936">
            <v>11965.314589557205</v>
          </cell>
          <cell r="AC936">
            <v>11965.314589557205</v>
          </cell>
          <cell r="AD936">
            <v>11965.314589557205</v>
          </cell>
          <cell r="AF936">
            <v>1990</v>
          </cell>
          <cell r="AG936">
            <v>1</v>
          </cell>
          <cell r="AH936">
            <v>1</v>
          </cell>
          <cell r="AI936">
            <v>1</v>
          </cell>
          <cell r="AJ936">
            <v>1</v>
          </cell>
          <cell r="AK936">
            <v>1</v>
          </cell>
          <cell r="AL936">
            <v>1</v>
          </cell>
          <cell r="AM936">
            <v>1</v>
          </cell>
          <cell r="AN936">
            <v>1</v>
          </cell>
          <cell r="AO936">
            <v>1</v>
          </cell>
          <cell r="AP936">
            <v>1</v>
          </cell>
          <cell r="AQ936">
            <v>1</v>
          </cell>
          <cell r="AR936">
            <v>1</v>
          </cell>
        </row>
        <row r="937">
          <cell r="R937">
            <v>1995</v>
          </cell>
          <cell r="S937">
            <v>12185.93628045488</v>
          </cell>
          <cell r="T937">
            <v>12185.93628045488</v>
          </cell>
          <cell r="U937">
            <v>12185.93628045488</v>
          </cell>
          <cell r="V937">
            <v>12185.93628045488</v>
          </cell>
          <cell r="W937">
            <v>12185.93628045488</v>
          </cell>
          <cell r="X937">
            <v>12185.93628045488</v>
          </cell>
          <cell r="Y937">
            <v>12185.93628045488</v>
          </cell>
          <cell r="Z937">
            <v>12185.93628045488</v>
          </cell>
          <cell r="AA937">
            <v>12185.93628045488</v>
          </cell>
          <cell r="AB937">
            <v>12185.93628045488</v>
          </cell>
          <cell r="AC937">
            <v>12185.93628045488</v>
          </cell>
          <cell r="AD937">
            <v>12185.93628045488</v>
          </cell>
          <cell r="AF937">
            <v>1995</v>
          </cell>
          <cell r="AG937">
            <v>1</v>
          </cell>
          <cell r="AH937">
            <v>1</v>
          </cell>
          <cell r="AI937">
            <v>1</v>
          </cell>
          <cell r="AJ937">
            <v>1</v>
          </cell>
          <cell r="AK937">
            <v>1</v>
          </cell>
          <cell r="AL937">
            <v>1</v>
          </cell>
          <cell r="AM937">
            <v>1</v>
          </cell>
          <cell r="AN937">
            <v>1</v>
          </cell>
          <cell r="AO937">
            <v>1</v>
          </cell>
          <cell r="AP937">
            <v>1</v>
          </cell>
          <cell r="AQ937">
            <v>1</v>
          </cell>
          <cell r="AR937">
            <v>1</v>
          </cell>
        </row>
        <row r="938">
          <cell r="R938">
            <v>2000</v>
          </cell>
          <cell r="S938">
            <v>12019.717892880839</v>
          </cell>
          <cell r="T938">
            <v>12019.717892880839</v>
          </cell>
          <cell r="U938">
            <v>12019.717892880839</v>
          </cell>
          <cell r="V938">
            <v>12019.717892880839</v>
          </cell>
          <cell r="W938">
            <v>12019.717892880839</v>
          </cell>
          <cell r="X938">
            <v>12019.717892880839</v>
          </cell>
          <cell r="Y938">
            <v>12019.717892880839</v>
          </cell>
          <cell r="Z938">
            <v>12019.717892880839</v>
          </cell>
          <cell r="AA938">
            <v>12019.717892880839</v>
          </cell>
          <cell r="AB938">
            <v>12019.717892880839</v>
          </cell>
          <cell r="AC938">
            <v>12019.717892880839</v>
          </cell>
          <cell r="AD938">
            <v>12019.717892880839</v>
          </cell>
          <cell r="AF938">
            <v>2000</v>
          </cell>
          <cell r="AG938">
            <v>1</v>
          </cell>
          <cell r="AH938">
            <v>1</v>
          </cell>
          <cell r="AI938">
            <v>1</v>
          </cell>
          <cell r="AJ938">
            <v>1</v>
          </cell>
          <cell r="AK938">
            <v>1</v>
          </cell>
          <cell r="AL938">
            <v>1</v>
          </cell>
          <cell r="AM938">
            <v>1</v>
          </cell>
          <cell r="AN938">
            <v>1</v>
          </cell>
          <cell r="AO938">
            <v>1</v>
          </cell>
          <cell r="AP938">
            <v>1</v>
          </cell>
          <cell r="AQ938">
            <v>1</v>
          </cell>
          <cell r="AR938">
            <v>1</v>
          </cell>
        </row>
        <row r="939">
          <cell r="R939">
            <v>2005</v>
          </cell>
          <cell r="S939">
            <v>1568.3898234619219</v>
          </cell>
          <cell r="T939">
            <v>1568.3898234619219</v>
          </cell>
          <cell r="U939">
            <v>1515.6000853767582</v>
          </cell>
          <cell r="V939">
            <v>1462.8103472915948</v>
          </cell>
          <cell r="W939">
            <v>1462.8103472915948</v>
          </cell>
          <cell r="X939">
            <v>311.01750990062897</v>
          </cell>
          <cell r="Y939">
            <v>241.79431356150366</v>
          </cell>
          <cell r="Z939">
            <v>172.57111722237838</v>
          </cell>
          <cell r="AA939">
            <v>172.57111722237838</v>
          </cell>
          <cell r="AB939">
            <v>172.57111722237838</v>
          </cell>
          <cell r="AC939">
            <v>172.57111722237838</v>
          </cell>
          <cell r="AD939">
            <v>172.57111722237838</v>
          </cell>
          <cell r="AF939">
            <v>2005</v>
          </cell>
          <cell r="AG939">
            <v>197.991545111861</v>
          </cell>
          <cell r="AH939">
            <v>197.991545111861</v>
          </cell>
          <cell r="AI939">
            <v>196.34000871346967</v>
          </cell>
          <cell r="AJ939">
            <v>194.68847231507834</v>
          </cell>
          <cell r="AK939">
            <v>194.68847231507834</v>
          </cell>
          <cell r="AL939">
            <v>292.56989320526623</v>
          </cell>
          <cell r="AM939">
            <v>295.44636359914455</v>
          </cell>
          <cell r="AN939">
            <v>298.32283399302293</v>
          </cell>
          <cell r="AO939">
            <v>298.32283399302293</v>
          </cell>
          <cell r="AP939">
            <v>298.32283399302293</v>
          </cell>
          <cell r="AQ939">
            <v>298.32283399302293</v>
          </cell>
          <cell r="AR939">
            <v>298.32283399302293</v>
          </cell>
        </row>
        <row r="940">
          <cell r="R940">
            <v>2010</v>
          </cell>
          <cell r="S940">
            <v>1568.3898234619219</v>
          </cell>
          <cell r="T940">
            <v>1568.3898234619219</v>
          </cell>
          <cell r="U940">
            <v>1515.6000853767582</v>
          </cell>
          <cell r="V940">
            <v>1462.8103472915948</v>
          </cell>
          <cell r="W940">
            <v>1462.8103472915948</v>
          </cell>
          <cell r="X940">
            <v>311.01750990062897</v>
          </cell>
          <cell r="Y940">
            <v>241.79431356150366</v>
          </cell>
          <cell r="Z940">
            <v>172.57111722237838</v>
          </cell>
          <cell r="AA940">
            <v>172.57111722237838</v>
          </cell>
          <cell r="AB940">
            <v>172.57111722237838</v>
          </cell>
          <cell r="AC940">
            <v>172.57111722237838</v>
          </cell>
          <cell r="AD940">
            <v>172.57111722237838</v>
          </cell>
          <cell r="AF940">
            <v>2010</v>
          </cell>
          <cell r="AG940">
            <v>197.991545111861</v>
          </cell>
          <cell r="AH940">
            <v>197.991545111861</v>
          </cell>
          <cell r="AI940">
            <v>196.34000871346967</v>
          </cell>
          <cell r="AJ940">
            <v>194.68847231507834</v>
          </cell>
          <cell r="AK940">
            <v>194.68847231507834</v>
          </cell>
          <cell r="AL940">
            <v>292.56989320526623</v>
          </cell>
          <cell r="AM940">
            <v>295.44636359914455</v>
          </cell>
          <cell r="AN940">
            <v>298.32283399302293</v>
          </cell>
          <cell r="AO940">
            <v>298.32283399302293</v>
          </cell>
          <cell r="AP940">
            <v>298.32283399302293</v>
          </cell>
          <cell r="AQ940">
            <v>298.32283399302293</v>
          </cell>
          <cell r="AR940">
            <v>298.32283399302293</v>
          </cell>
        </row>
        <row r="941">
          <cell r="R941">
            <v>2015</v>
          </cell>
          <cell r="S941">
            <v>1516.6970892322031</v>
          </cell>
          <cell r="T941">
            <v>1516.6970892322031</v>
          </cell>
          <cell r="U941">
            <v>1455.9553746763468</v>
          </cell>
          <cell r="V941">
            <v>1395.2136601204904</v>
          </cell>
          <cell r="W941">
            <v>1395.2136601204904</v>
          </cell>
          <cell r="X941">
            <v>291.56889738148578</v>
          </cell>
          <cell r="Y941">
            <v>229.33627569744857</v>
          </cell>
          <cell r="Z941">
            <v>167.10365401341139</v>
          </cell>
          <cell r="AA941">
            <v>167.10365401341139</v>
          </cell>
          <cell r="AB941">
            <v>167.10365401341139</v>
          </cell>
          <cell r="AC941">
            <v>167.10365401341139</v>
          </cell>
          <cell r="AD941">
            <v>167.10365401341139</v>
          </cell>
          <cell r="AF941">
            <v>2015</v>
          </cell>
          <cell r="AG941">
            <v>192.63539028797479</v>
          </cell>
          <cell r="AH941">
            <v>192.63539028797479</v>
          </cell>
          <cell r="AI941">
            <v>192.33385411002138</v>
          </cell>
          <cell r="AJ941">
            <v>192.03231793206794</v>
          </cell>
          <cell r="AK941">
            <v>192.03231793206794</v>
          </cell>
          <cell r="AL941">
            <v>281.91109799627679</v>
          </cell>
          <cell r="AM941">
            <v>284.73151657967816</v>
          </cell>
          <cell r="AN941">
            <v>287.55193516307952</v>
          </cell>
          <cell r="AO941">
            <v>287.55193516307952</v>
          </cell>
          <cell r="AP941">
            <v>287.55193516307952</v>
          </cell>
          <cell r="AQ941">
            <v>287.55193516307952</v>
          </cell>
          <cell r="AR941">
            <v>287.55193516307952</v>
          </cell>
        </row>
        <row r="942">
          <cell r="R942">
            <v>2020</v>
          </cell>
          <cell r="S942">
            <v>1484.825611418843</v>
          </cell>
          <cell r="T942">
            <v>1484.825611418843</v>
          </cell>
          <cell r="U942">
            <v>1422.2110316833323</v>
          </cell>
          <cell r="V942">
            <v>1359.5964519478216</v>
          </cell>
          <cell r="W942">
            <v>1359.5964519478216</v>
          </cell>
          <cell r="X942">
            <v>284.41802248660366</v>
          </cell>
          <cell r="Y942">
            <v>225.78228385646497</v>
          </cell>
          <cell r="Z942">
            <v>167.14654522632628</v>
          </cell>
          <cell r="AA942">
            <v>167.14654522632628</v>
          </cell>
          <cell r="AB942">
            <v>167.14654522632628</v>
          </cell>
          <cell r="AC942">
            <v>167.14654522632628</v>
          </cell>
          <cell r="AD942">
            <v>167.14654522632628</v>
          </cell>
          <cell r="AF942">
            <v>2020</v>
          </cell>
          <cell r="AG942">
            <v>191.39884038354813</v>
          </cell>
          <cell r="AH942">
            <v>191.39884038354813</v>
          </cell>
          <cell r="AI942">
            <v>190.44707313599696</v>
          </cell>
          <cell r="AJ942">
            <v>189.49530588844578</v>
          </cell>
          <cell r="AK942">
            <v>189.49530588844578</v>
          </cell>
          <cell r="AL942">
            <v>275.47229155912026</v>
          </cell>
          <cell r="AM942">
            <v>278.01790676622414</v>
          </cell>
          <cell r="AN942">
            <v>280.56352197332802</v>
          </cell>
          <cell r="AO942">
            <v>280.56352197332802</v>
          </cell>
          <cell r="AP942">
            <v>280.56352197332802</v>
          </cell>
          <cell r="AQ942">
            <v>280.56352197332802</v>
          </cell>
          <cell r="AR942">
            <v>280.56352197332802</v>
          </cell>
        </row>
        <row r="950">
          <cell r="R950">
            <v>1990</v>
          </cell>
          <cell r="S950">
            <v>1</v>
          </cell>
          <cell r="T950">
            <v>1</v>
          </cell>
          <cell r="U950">
            <v>1</v>
          </cell>
          <cell r="V950">
            <v>1</v>
          </cell>
          <cell r="W950">
            <v>1</v>
          </cell>
          <cell r="X950">
            <v>1</v>
          </cell>
          <cell r="Y950">
            <v>1</v>
          </cell>
          <cell r="Z950">
            <v>1</v>
          </cell>
          <cell r="AA950">
            <v>1</v>
          </cell>
          <cell r="AB950">
            <v>1</v>
          </cell>
          <cell r="AC950">
            <v>1</v>
          </cell>
          <cell r="AD950">
            <v>1</v>
          </cell>
        </row>
        <row r="951">
          <cell r="R951">
            <v>1995</v>
          </cell>
          <cell r="S951">
            <v>1</v>
          </cell>
          <cell r="T951">
            <v>1</v>
          </cell>
          <cell r="U951">
            <v>1</v>
          </cell>
          <cell r="V951">
            <v>1</v>
          </cell>
          <cell r="W951">
            <v>1</v>
          </cell>
          <cell r="X951">
            <v>1</v>
          </cell>
          <cell r="Y951">
            <v>1</v>
          </cell>
          <cell r="Z951">
            <v>1</v>
          </cell>
          <cell r="AA951">
            <v>1</v>
          </cell>
          <cell r="AB951">
            <v>1</v>
          </cell>
          <cell r="AC951">
            <v>1</v>
          </cell>
          <cell r="AD951">
            <v>1</v>
          </cell>
        </row>
        <row r="952">
          <cell r="R952">
            <v>2000</v>
          </cell>
          <cell r="S952">
            <v>1</v>
          </cell>
          <cell r="T952">
            <v>1</v>
          </cell>
          <cell r="U952">
            <v>1</v>
          </cell>
          <cell r="V952">
            <v>1</v>
          </cell>
          <cell r="W952">
            <v>1</v>
          </cell>
          <cell r="X952">
            <v>1</v>
          </cell>
          <cell r="Y952">
            <v>1</v>
          </cell>
          <cell r="Z952">
            <v>1</v>
          </cell>
          <cell r="AA952">
            <v>1</v>
          </cell>
          <cell r="AB952">
            <v>1</v>
          </cell>
          <cell r="AC952">
            <v>1</v>
          </cell>
          <cell r="AD952">
            <v>1</v>
          </cell>
        </row>
        <row r="953">
          <cell r="R953">
            <v>2005</v>
          </cell>
          <cell r="S953">
            <v>1.4653684865100818</v>
          </cell>
          <cell r="T953">
            <v>1.4653684865100818</v>
          </cell>
          <cell r="U953">
            <v>1.4586854470941049</v>
          </cell>
          <cell r="V953">
            <v>1.4520024076781279</v>
          </cell>
          <cell r="W953">
            <v>1.4520024076781279</v>
          </cell>
          <cell r="X953">
            <v>1.1636713773923277</v>
          </cell>
          <cell r="Y953">
            <v>1.1571564510497705</v>
          </cell>
          <cell r="Z953">
            <v>1.1506415247072133</v>
          </cell>
          <cell r="AA953">
            <v>1.1506415247072133</v>
          </cell>
          <cell r="AB953">
            <v>1.1506415247072133</v>
          </cell>
          <cell r="AC953">
            <v>1.1506415247072133</v>
          </cell>
          <cell r="AD953">
            <v>1.1506415247072133</v>
          </cell>
        </row>
        <row r="954">
          <cell r="R954">
            <v>2010</v>
          </cell>
          <cell r="S954">
            <v>1.4653684865100818</v>
          </cell>
          <cell r="T954">
            <v>1.4653684865100818</v>
          </cell>
          <cell r="U954">
            <v>1.4586854470941049</v>
          </cell>
          <cell r="V954">
            <v>1.4520024076781279</v>
          </cell>
          <cell r="W954">
            <v>1.4520024076781279</v>
          </cell>
          <cell r="X954">
            <v>1.1636713773923277</v>
          </cell>
          <cell r="Y954">
            <v>1.1571564510497705</v>
          </cell>
          <cell r="Z954">
            <v>1.1506415247072133</v>
          </cell>
          <cell r="AA954">
            <v>1.1506415247072133</v>
          </cell>
          <cell r="AB954">
            <v>1.1506415247072133</v>
          </cell>
          <cell r="AC954">
            <v>1.1506415247072133</v>
          </cell>
          <cell r="AD954">
            <v>1.1506415247072133</v>
          </cell>
        </row>
        <row r="955">
          <cell r="R955">
            <v>2015</v>
          </cell>
          <cell r="S955">
            <v>1.5797239198836286</v>
          </cell>
          <cell r="T955">
            <v>1.5797239198836286</v>
          </cell>
          <cell r="U955">
            <v>1.5729736325855113</v>
          </cell>
          <cell r="V955">
            <v>1.5662233452873937</v>
          </cell>
          <cell r="W955">
            <v>1.5662233452873937</v>
          </cell>
          <cell r="X955">
            <v>1.2664748562194383</v>
          </cell>
          <cell r="Y955">
            <v>1.259014772218082</v>
          </cell>
          <cell r="Z955">
            <v>1.2515546882167257</v>
          </cell>
          <cell r="AA955">
            <v>1.2515546882167257</v>
          </cell>
          <cell r="AB955">
            <v>1.2515546882167257</v>
          </cell>
          <cell r="AC955">
            <v>1.2515546882167257</v>
          </cell>
          <cell r="AD955">
            <v>1.2515546882167257</v>
          </cell>
        </row>
        <row r="956">
          <cell r="R956">
            <v>2020</v>
          </cell>
          <cell r="S956">
            <v>1.5963077140409438</v>
          </cell>
          <cell r="T956">
            <v>1.5963077140409438</v>
          </cell>
          <cell r="U956">
            <v>1.5904483961321239</v>
          </cell>
          <cell r="V956">
            <v>1.5845890782233039</v>
          </cell>
          <cell r="W956">
            <v>1.5845890782233039</v>
          </cell>
          <cell r="X956">
            <v>1.2920754934745551</v>
          </cell>
          <cell r="Y956">
            <v>1.28487877826662</v>
          </cell>
          <cell r="Z956">
            <v>1.2776820630586851</v>
          </cell>
          <cell r="AA956">
            <v>1.2776820630586851</v>
          </cell>
          <cell r="AB956">
            <v>1.2776820630586851</v>
          </cell>
          <cell r="AC956">
            <v>1.2776820630586851</v>
          </cell>
          <cell r="AD956">
            <v>1.2776820630586851</v>
          </cell>
        </row>
        <row r="992">
          <cell r="R992">
            <v>1990</v>
          </cell>
          <cell r="S992">
            <v>11965.314589557205</v>
          </cell>
          <cell r="T992">
            <v>11965.314589557205</v>
          </cell>
          <cell r="U992">
            <v>11965.314589557205</v>
          </cell>
          <cell r="V992">
            <v>11965.314589557205</v>
          </cell>
          <cell r="W992">
            <v>11965.314589557205</v>
          </cell>
          <cell r="X992">
            <v>11965.314589557205</v>
          </cell>
          <cell r="Y992">
            <v>11965.314589557205</v>
          </cell>
          <cell r="Z992">
            <v>11965.314589557205</v>
          </cell>
          <cell r="AA992">
            <v>11965.314589557205</v>
          </cell>
          <cell r="AB992">
            <v>11965.314589557205</v>
          </cell>
          <cell r="AC992">
            <v>11965.314589557205</v>
          </cell>
          <cell r="AD992">
            <v>11965.314589557205</v>
          </cell>
          <cell r="AF992">
            <v>1990</v>
          </cell>
          <cell r="AG992">
            <v>1</v>
          </cell>
          <cell r="AH992">
            <v>1</v>
          </cell>
          <cell r="AI992">
            <v>1</v>
          </cell>
          <cell r="AJ992">
            <v>1</v>
          </cell>
          <cell r="AK992">
            <v>1</v>
          </cell>
          <cell r="AL992">
            <v>1</v>
          </cell>
          <cell r="AM992">
            <v>1</v>
          </cell>
          <cell r="AN992">
            <v>1</v>
          </cell>
          <cell r="AO992">
            <v>1</v>
          </cell>
          <cell r="AP992">
            <v>1</v>
          </cell>
          <cell r="AQ992">
            <v>1</v>
          </cell>
          <cell r="AR992">
            <v>1</v>
          </cell>
        </row>
        <row r="993">
          <cell r="R993">
            <v>1995</v>
          </cell>
          <cell r="S993">
            <v>12185.93628045488</v>
          </cell>
          <cell r="T993">
            <v>12185.93628045488</v>
          </cell>
          <cell r="U993">
            <v>12185.93628045488</v>
          </cell>
          <cell r="V993">
            <v>12185.93628045488</v>
          </cell>
          <cell r="W993">
            <v>12185.93628045488</v>
          </cell>
          <cell r="X993">
            <v>12185.93628045488</v>
          </cell>
          <cell r="Y993">
            <v>12185.93628045488</v>
          </cell>
          <cell r="Z993">
            <v>12185.93628045488</v>
          </cell>
          <cell r="AA993">
            <v>12185.93628045488</v>
          </cell>
          <cell r="AB993">
            <v>12185.93628045488</v>
          </cell>
          <cell r="AC993">
            <v>12185.93628045488</v>
          </cell>
          <cell r="AD993">
            <v>12185.93628045488</v>
          </cell>
          <cell r="AF993">
            <v>1995</v>
          </cell>
          <cell r="AG993">
            <v>1</v>
          </cell>
          <cell r="AH993">
            <v>1</v>
          </cell>
          <cell r="AI993">
            <v>1</v>
          </cell>
          <cell r="AJ993">
            <v>1</v>
          </cell>
          <cell r="AK993">
            <v>1</v>
          </cell>
          <cell r="AL993">
            <v>1</v>
          </cell>
          <cell r="AM993">
            <v>1</v>
          </cell>
          <cell r="AN993">
            <v>1</v>
          </cell>
          <cell r="AO993">
            <v>1</v>
          </cell>
          <cell r="AP993">
            <v>1</v>
          </cell>
          <cell r="AQ993">
            <v>1</v>
          </cell>
          <cell r="AR993">
            <v>1</v>
          </cell>
        </row>
        <row r="994">
          <cell r="R994">
            <v>2000</v>
          </cell>
          <cell r="S994">
            <v>12019.717892880839</v>
          </cell>
          <cell r="T994">
            <v>12019.717892880839</v>
          </cell>
          <cell r="U994">
            <v>12019.717892880839</v>
          </cell>
          <cell r="V994">
            <v>12019.717892880839</v>
          </cell>
          <cell r="W994">
            <v>12019.717892880839</v>
          </cell>
          <cell r="X994">
            <v>12019.717892880839</v>
          </cell>
          <cell r="Y994">
            <v>12019.717892880839</v>
          </cell>
          <cell r="Z994">
            <v>12019.717892880839</v>
          </cell>
          <cell r="AA994">
            <v>12019.717892880839</v>
          </cell>
          <cell r="AB994">
            <v>12019.717892880839</v>
          </cell>
          <cell r="AC994">
            <v>12019.717892880839</v>
          </cell>
          <cell r="AD994">
            <v>12019.717892880839</v>
          </cell>
          <cell r="AF994">
            <v>2000</v>
          </cell>
          <cell r="AG994">
            <v>1</v>
          </cell>
          <cell r="AH994">
            <v>1</v>
          </cell>
          <cell r="AI994">
            <v>1</v>
          </cell>
          <cell r="AJ994">
            <v>1</v>
          </cell>
          <cell r="AK994">
            <v>1</v>
          </cell>
          <cell r="AL994">
            <v>1</v>
          </cell>
          <cell r="AM994">
            <v>1</v>
          </cell>
          <cell r="AN994">
            <v>1</v>
          </cell>
          <cell r="AO994">
            <v>1</v>
          </cell>
          <cell r="AP994">
            <v>1</v>
          </cell>
          <cell r="AQ994">
            <v>1</v>
          </cell>
          <cell r="AR994">
            <v>1</v>
          </cell>
        </row>
        <row r="995">
          <cell r="R995">
            <v>2005</v>
          </cell>
          <cell r="S995">
            <v>1568.3898234619219</v>
          </cell>
          <cell r="T995">
            <v>1568.3898234619219</v>
          </cell>
          <cell r="U995">
            <v>1515.6000853767582</v>
          </cell>
          <cell r="V995">
            <v>1462.8103472915948</v>
          </cell>
          <cell r="W995">
            <v>1462.8103472915948</v>
          </cell>
          <cell r="X995">
            <v>311.01750990062897</v>
          </cell>
          <cell r="Y995">
            <v>241.79431356150366</v>
          </cell>
          <cell r="Z995">
            <v>172.57111722237838</v>
          </cell>
          <cell r="AA995">
            <v>172.57111722237838</v>
          </cell>
          <cell r="AB995">
            <v>172.57111722237838</v>
          </cell>
          <cell r="AC995">
            <v>172.57111722237838</v>
          </cell>
          <cell r="AD995">
            <v>172.57111722237838</v>
          </cell>
          <cell r="AF995">
            <v>2005</v>
          </cell>
          <cell r="AG995">
            <v>197.991545111861</v>
          </cell>
          <cell r="AH995">
            <v>197.991545111861</v>
          </cell>
          <cell r="AI995">
            <v>196.34000871346967</v>
          </cell>
          <cell r="AJ995">
            <v>194.68847231507834</v>
          </cell>
          <cell r="AK995">
            <v>194.68847231507834</v>
          </cell>
          <cell r="AL995">
            <v>292.56989320526623</v>
          </cell>
          <cell r="AM995">
            <v>295.44636359914455</v>
          </cell>
          <cell r="AN995">
            <v>298.32283399302293</v>
          </cell>
          <cell r="AO995">
            <v>298.32283399302293</v>
          </cell>
          <cell r="AP995">
            <v>298.32283399302293</v>
          </cell>
          <cell r="AQ995">
            <v>298.32283399302293</v>
          </cell>
          <cell r="AR995">
            <v>298.32283399302293</v>
          </cell>
        </row>
        <row r="996">
          <cell r="R996">
            <v>2010</v>
          </cell>
          <cell r="S996">
            <v>1568.3898234619219</v>
          </cell>
          <cell r="T996">
            <v>1568.3898234619219</v>
          </cell>
          <cell r="U996">
            <v>1515.6000853767582</v>
          </cell>
          <cell r="V996">
            <v>1462.8103472915948</v>
          </cell>
          <cell r="W996">
            <v>1462.8103472915948</v>
          </cell>
          <cell r="X996">
            <v>311.01750990062897</v>
          </cell>
          <cell r="Y996">
            <v>241.79431356150366</v>
          </cell>
          <cell r="Z996">
            <v>172.57111722237838</v>
          </cell>
          <cell r="AA996">
            <v>172.57111722237838</v>
          </cell>
          <cell r="AB996">
            <v>172.57111722237838</v>
          </cell>
          <cell r="AC996">
            <v>172.57111722237838</v>
          </cell>
          <cell r="AD996">
            <v>172.57111722237838</v>
          </cell>
          <cell r="AF996">
            <v>2010</v>
          </cell>
          <cell r="AG996">
            <v>197.991545111861</v>
          </cell>
          <cell r="AH996">
            <v>197.991545111861</v>
          </cell>
          <cell r="AI996">
            <v>196.34000871346967</v>
          </cell>
          <cell r="AJ996">
            <v>194.68847231507834</v>
          </cell>
          <cell r="AK996">
            <v>194.68847231507834</v>
          </cell>
          <cell r="AL996">
            <v>292.56989320526623</v>
          </cell>
          <cell r="AM996">
            <v>295.44636359914455</v>
          </cell>
          <cell r="AN996">
            <v>298.32283399302293</v>
          </cell>
          <cell r="AO996">
            <v>298.32283399302293</v>
          </cell>
          <cell r="AP996">
            <v>298.32283399302293</v>
          </cell>
          <cell r="AQ996">
            <v>298.32283399302293</v>
          </cell>
          <cell r="AR996">
            <v>298.32283399302293</v>
          </cell>
        </row>
        <row r="997">
          <cell r="R997">
            <v>2015</v>
          </cell>
          <cell r="S997">
            <v>1516.6970892322031</v>
          </cell>
          <cell r="T997">
            <v>1516.6970892322031</v>
          </cell>
          <cell r="U997">
            <v>1455.9553746763468</v>
          </cell>
          <cell r="V997">
            <v>1395.2136601204904</v>
          </cell>
          <cell r="W997">
            <v>1395.2136601204904</v>
          </cell>
          <cell r="X997">
            <v>291.56889738148578</v>
          </cell>
          <cell r="Y997">
            <v>229.33627569744857</v>
          </cell>
          <cell r="Z997">
            <v>167.10365401341139</v>
          </cell>
          <cell r="AA997">
            <v>167.10365401341139</v>
          </cell>
          <cell r="AB997">
            <v>167.10365401341139</v>
          </cell>
          <cell r="AC997">
            <v>167.10365401341139</v>
          </cell>
          <cell r="AD997">
            <v>167.10365401341139</v>
          </cell>
          <cell r="AF997">
            <v>2015</v>
          </cell>
          <cell r="AG997">
            <v>192.63539028797479</v>
          </cell>
          <cell r="AH997">
            <v>192.63539028797479</v>
          </cell>
          <cell r="AI997">
            <v>192.33385411002138</v>
          </cell>
          <cell r="AJ997">
            <v>192.03231793206794</v>
          </cell>
          <cell r="AK997">
            <v>192.03231793206794</v>
          </cell>
          <cell r="AL997">
            <v>281.91109799627679</v>
          </cell>
          <cell r="AM997">
            <v>284.73151657967816</v>
          </cell>
          <cell r="AN997">
            <v>287.55193516307952</v>
          </cell>
          <cell r="AO997">
            <v>287.55193516307952</v>
          </cell>
          <cell r="AP997">
            <v>287.55193516307952</v>
          </cell>
          <cell r="AQ997">
            <v>287.55193516307952</v>
          </cell>
          <cell r="AR997">
            <v>287.55193516307952</v>
          </cell>
        </row>
        <row r="998">
          <cell r="R998">
            <v>2020</v>
          </cell>
          <cell r="S998">
            <v>1484.825611418843</v>
          </cell>
          <cell r="T998">
            <v>1484.825611418843</v>
          </cell>
          <cell r="U998">
            <v>1422.2110316833323</v>
          </cell>
          <cell r="V998">
            <v>1359.5964519478216</v>
          </cell>
          <cell r="W998">
            <v>1359.5964519478216</v>
          </cell>
          <cell r="X998">
            <v>284.41802248660366</v>
          </cell>
          <cell r="Y998">
            <v>225.78228385646497</v>
          </cell>
          <cell r="Z998">
            <v>167.14654522632628</v>
          </cell>
          <cell r="AA998">
            <v>167.14654522632628</v>
          </cell>
          <cell r="AB998">
            <v>167.14654522632628</v>
          </cell>
          <cell r="AC998">
            <v>167.14654522632628</v>
          </cell>
          <cell r="AD998">
            <v>167.14654522632628</v>
          </cell>
          <cell r="AF998">
            <v>2020</v>
          </cell>
          <cell r="AG998">
            <v>191.39884038354813</v>
          </cell>
          <cell r="AH998">
            <v>191.39884038354813</v>
          </cell>
          <cell r="AI998">
            <v>190.44707313599696</v>
          </cell>
          <cell r="AJ998">
            <v>189.49530588844578</v>
          </cell>
          <cell r="AK998">
            <v>189.49530588844578</v>
          </cell>
          <cell r="AL998">
            <v>275.47229155912026</v>
          </cell>
          <cell r="AM998">
            <v>278.01790676622414</v>
          </cell>
          <cell r="AN998">
            <v>280.56352197332802</v>
          </cell>
          <cell r="AO998">
            <v>280.56352197332802</v>
          </cell>
          <cell r="AP998">
            <v>280.56352197332802</v>
          </cell>
          <cell r="AQ998">
            <v>280.56352197332802</v>
          </cell>
          <cell r="AR998">
            <v>280.56352197332802</v>
          </cell>
        </row>
        <row r="1006">
          <cell r="R1006">
            <v>1990</v>
          </cell>
          <cell r="S1006">
            <v>0.68242216110229492</v>
          </cell>
          <cell r="T1006">
            <v>1</v>
          </cell>
          <cell r="U1006">
            <v>1</v>
          </cell>
          <cell r="V1006">
            <v>1</v>
          </cell>
          <cell r="W1006">
            <v>1</v>
          </cell>
          <cell r="X1006">
            <v>1</v>
          </cell>
          <cell r="Y1006">
            <v>1</v>
          </cell>
          <cell r="Z1006">
            <v>1</v>
          </cell>
          <cell r="AA1006">
            <v>1</v>
          </cell>
          <cell r="AB1006">
            <v>1</v>
          </cell>
          <cell r="AC1006">
            <v>1</v>
          </cell>
          <cell r="AD1006">
            <v>1</v>
          </cell>
        </row>
        <row r="1007">
          <cell r="R1007">
            <v>1995</v>
          </cell>
          <cell r="S1007">
            <v>0.68242216110229492</v>
          </cell>
          <cell r="T1007">
            <v>1</v>
          </cell>
          <cell r="U1007">
            <v>1</v>
          </cell>
          <cell r="V1007">
            <v>1</v>
          </cell>
          <cell r="W1007">
            <v>1</v>
          </cell>
          <cell r="X1007">
            <v>1</v>
          </cell>
          <cell r="Y1007">
            <v>1</v>
          </cell>
          <cell r="Z1007">
            <v>1</v>
          </cell>
          <cell r="AA1007">
            <v>1</v>
          </cell>
          <cell r="AB1007">
            <v>1</v>
          </cell>
          <cell r="AC1007">
            <v>1</v>
          </cell>
          <cell r="AD1007">
            <v>1</v>
          </cell>
        </row>
        <row r="1008">
          <cell r="R1008">
            <v>2000</v>
          </cell>
          <cell r="S1008">
            <v>0.68242216110229492</v>
          </cell>
          <cell r="T1008">
            <v>1</v>
          </cell>
          <cell r="U1008">
            <v>1</v>
          </cell>
          <cell r="V1008">
            <v>1</v>
          </cell>
          <cell r="W1008">
            <v>1</v>
          </cell>
          <cell r="X1008">
            <v>1</v>
          </cell>
          <cell r="Y1008">
            <v>1</v>
          </cell>
          <cell r="Z1008">
            <v>1</v>
          </cell>
          <cell r="AA1008">
            <v>1</v>
          </cell>
          <cell r="AB1008">
            <v>1</v>
          </cell>
          <cell r="AC1008">
            <v>1</v>
          </cell>
          <cell r="AD1008">
            <v>1</v>
          </cell>
        </row>
        <row r="1009">
          <cell r="R1009">
            <v>2005</v>
          </cell>
          <cell r="S1009">
            <v>1.4653684865100818</v>
          </cell>
          <cell r="T1009">
            <v>1.4653684865100818</v>
          </cell>
          <cell r="U1009">
            <v>1.4586854470941049</v>
          </cell>
          <cell r="V1009">
            <v>1.4520024076781279</v>
          </cell>
          <cell r="W1009">
            <v>1.4520024076781279</v>
          </cell>
          <cell r="X1009">
            <v>1.1636713773923277</v>
          </cell>
          <cell r="Y1009">
            <v>1.1571564510497705</v>
          </cell>
          <cell r="Z1009">
            <v>1.1506415247072133</v>
          </cell>
          <cell r="AA1009">
            <v>1.1506415247072133</v>
          </cell>
          <cell r="AB1009">
            <v>1.1506415247072133</v>
          </cell>
          <cell r="AC1009">
            <v>1.1506415247072133</v>
          </cell>
          <cell r="AD1009">
            <v>1.1506415247072133</v>
          </cell>
        </row>
        <row r="1010">
          <cell r="R1010">
            <v>2010</v>
          </cell>
          <cell r="S1010">
            <v>1.4653684865100818</v>
          </cell>
          <cell r="T1010">
            <v>1.4653684865100818</v>
          </cell>
          <cell r="U1010">
            <v>1.4586854470941049</v>
          </cell>
          <cell r="V1010">
            <v>1.4520024076781279</v>
          </cell>
          <cell r="W1010">
            <v>1.4520024076781279</v>
          </cell>
          <cell r="X1010">
            <v>1.1636713773923277</v>
          </cell>
          <cell r="Y1010">
            <v>1.1571564510497705</v>
          </cell>
          <cell r="Z1010">
            <v>1.1506415247072133</v>
          </cell>
          <cell r="AA1010">
            <v>1.1506415247072133</v>
          </cell>
          <cell r="AB1010">
            <v>1.1506415247072133</v>
          </cell>
          <cell r="AC1010">
            <v>1.1506415247072133</v>
          </cell>
          <cell r="AD1010">
            <v>1.1506415247072133</v>
          </cell>
        </row>
        <row r="1011">
          <cell r="R1011">
            <v>2015</v>
          </cell>
          <cell r="S1011">
            <v>1.5797239198836286</v>
          </cell>
          <cell r="T1011">
            <v>1.5797239198836286</v>
          </cell>
          <cell r="U1011">
            <v>1.5729736325855113</v>
          </cell>
          <cell r="V1011">
            <v>1.5662233452873937</v>
          </cell>
          <cell r="W1011">
            <v>1.5662233452873937</v>
          </cell>
          <cell r="X1011">
            <v>1.2664748562194383</v>
          </cell>
          <cell r="Y1011">
            <v>1.259014772218082</v>
          </cell>
          <cell r="Z1011">
            <v>1.2515546882167257</v>
          </cell>
          <cell r="AA1011">
            <v>1.2515546882167257</v>
          </cell>
          <cell r="AB1011">
            <v>1.2515546882167257</v>
          </cell>
          <cell r="AC1011">
            <v>1.2515546882167257</v>
          </cell>
          <cell r="AD1011">
            <v>1.2515546882167257</v>
          </cell>
        </row>
        <row r="1012">
          <cell r="R1012">
            <v>2020</v>
          </cell>
          <cell r="S1012">
            <v>1.5963077140409438</v>
          </cell>
          <cell r="T1012">
            <v>1.5963077140409438</v>
          </cell>
          <cell r="U1012">
            <v>1.5904483961321239</v>
          </cell>
          <cell r="V1012">
            <v>1.5845890782233039</v>
          </cell>
          <cell r="W1012">
            <v>1.5845890782233039</v>
          </cell>
          <cell r="X1012">
            <v>1.2920754934745551</v>
          </cell>
          <cell r="Y1012">
            <v>1.28487877826662</v>
          </cell>
          <cell r="Z1012">
            <v>1.2776820630586851</v>
          </cell>
          <cell r="AA1012">
            <v>1.2776820630586851</v>
          </cell>
          <cell r="AB1012">
            <v>1.2776820630586851</v>
          </cell>
          <cell r="AC1012">
            <v>1.2776820630586851</v>
          </cell>
          <cell r="AD1012">
            <v>1.2776820630586851</v>
          </cell>
        </row>
        <row r="1163">
          <cell r="R1163">
            <v>1990</v>
          </cell>
          <cell r="S1163">
            <v>11965.314589557205</v>
          </cell>
          <cell r="T1163">
            <v>11965.314589557205</v>
          </cell>
          <cell r="U1163">
            <v>11965.314589557205</v>
          </cell>
          <cell r="V1163">
            <v>11965.314589557205</v>
          </cell>
          <cell r="W1163">
            <v>11965.314589557205</v>
          </cell>
          <cell r="X1163">
            <v>11965.314589557205</v>
          </cell>
          <cell r="Y1163">
            <v>11965.314589557205</v>
          </cell>
          <cell r="Z1163">
            <v>11965.314589557205</v>
          </cell>
          <cell r="AA1163">
            <v>11965.314589557205</v>
          </cell>
          <cell r="AB1163">
            <v>11965.314589557205</v>
          </cell>
          <cell r="AC1163">
            <v>11965.314589557205</v>
          </cell>
          <cell r="AD1163">
            <v>11965.314589557205</v>
          </cell>
          <cell r="AF1163">
            <v>1990</v>
          </cell>
          <cell r="AG1163">
            <v>1</v>
          </cell>
          <cell r="AH1163">
            <v>1</v>
          </cell>
          <cell r="AI1163">
            <v>1</v>
          </cell>
          <cell r="AJ1163">
            <v>1</v>
          </cell>
          <cell r="AK1163">
            <v>1</v>
          </cell>
          <cell r="AL1163">
            <v>1</v>
          </cell>
          <cell r="AM1163">
            <v>1</v>
          </cell>
          <cell r="AN1163">
            <v>1</v>
          </cell>
          <cell r="AO1163">
            <v>1</v>
          </cell>
          <cell r="AP1163">
            <v>1</v>
          </cell>
          <cell r="AQ1163">
            <v>1</v>
          </cell>
          <cell r="AR1163">
            <v>1</v>
          </cell>
        </row>
        <row r="1164">
          <cell r="R1164">
            <v>1995</v>
          </cell>
          <cell r="S1164">
            <v>12185.93628045488</v>
          </cell>
          <cell r="T1164">
            <v>12185.93628045488</v>
          </cell>
          <cell r="U1164">
            <v>12185.93628045488</v>
          </cell>
          <cell r="V1164">
            <v>12185.93628045488</v>
          </cell>
          <cell r="W1164">
            <v>12185.93628045488</v>
          </cell>
          <cell r="X1164">
            <v>12185.93628045488</v>
          </cell>
          <cell r="Y1164">
            <v>12185.93628045488</v>
          </cell>
          <cell r="Z1164">
            <v>12185.93628045488</v>
          </cell>
          <cell r="AA1164">
            <v>12185.93628045488</v>
          </cell>
          <cell r="AB1164">
            <v>12185.93628045488</v>
          </cell>
          <cell r="AC1164">
            <v>12185.93628045488</v>
          </cell>
          <cell r="AD1164">
            <v>12185.93628045488</v>
          </cell>
          <cell r="AF1164">
            <v>1995</v>
          </cell>
          <cell r="AG1164">
            <v>1</v>
          </cell>
          <cell r="AH1164">
            <v>1</v>
          </cell>
          <cell r="AI1164">
            <v>1</v>
          </cell>
          <cell r="AJ1164">
            <v>1</v>
          </cell>
          <cell r="AK1164">
            <v>1</v>
          </cell>
          <cell r="AL1164">
            <v>1</v>
          </cell>
          <cell r="AM1164">
            <v>1</v>
          </cell>
          <cell r="AN1164">
            <v>1</v>
          </cell>
          <cell r="AO1164">
            <v>1</v>
          </cell>
          <cell r="AP1164">
            <v>1</v>
          </cell>
          <cell r="AQ1164">
            <v>1</v>
          </cell>
          <cell r="AR1164">
            <v>1</v>
          </cell>
        </row>
        <row r="1165">
          <cell r="R1165">
            <v>2000</v>
          </cell>
          <cell r="S1165">
            <v>12019.717892880839</v>
          </cell>
          <cell r="T1165">
            <v>12019.717892880839</v>
          </cell>
          <cell r="U1165">
            <v>12019.717892880839</v>
          </cell>
          <cell r="V1165">
            <v>12019.717892880839</v>
          </cell>
          <cell r="W1165">
            <v>12019.717892880839</v>
          </cell>
          <cell r="X1165">
            <v>12019.717892880839</v>
          </cell>
          <cell r="Y1165">
            <v>12019.717892880839</v>
          </cell>
          <cell r="Z1165">
            <v>12019.717892880839</v>
          </cell>
          <cell r="AA1165">
            <v>12019.717892880839</v>
          </cell>
          <cell r="AB1165">
            <v>12019.717892880839</v>
          </cell>
          <cell r="AC1165">
            <v>12019.717892880839</v>
          </cell>
          <cell r="AD1165">
            <v>12019.717892880839</v>
          </cell>
          <cell r="AF1165">
            <v>2000</v>
          </cell>
          <cell r="AG1165">
            <v>1</v>
          </cell>
          <cell r="AH1165">
            <v>1</v>
          </cell>
          <cell r="AI1165">
            <v>1</v>
          </cell>
          <cell r="AJ1165">
            <v>1</v>
          </cell>
          <cell r="AK1165">
            <v>1</v>
          </cell>
          <cell r="AL1165">
            <v>1</v>
          </cell>
          <cell r="AM1165">
            <v>1</v>
          </cell>
          <cell r="AN1165">
            <v>1</v>
          </cell>
          <cell r="AO1165">
            <v>1</v>
          </cell>
          <cell r="AP1165">
            <v>1</v>
          </cell>
          <cell r="AQ1165">
            <v>1</v>
          </cell>
          <cell r="AR1165">
            <v>1</v>
          </cell>
        </row>
        <row r="1166">
          <cell r="R1166">
            <v>2005</v>
          </cell>
          <cell r="S1166">
            <v>1320.7405623179513</v>
          </cell>
          <cell r="T1166">
            <v>1320.7405623179513</v>
          </cell>
          <cell r="U1166">
            <v>1281.8399084837597</v>
          </cell>
          <cell r="V1166">
            <v>1242.9392546495681</v>
          </cell>
          <cell r="W1166">
            <v>1242.9392546495681</v>
          </cell>
          <cell r="X1166">
            <v>204.86297917730266</v>
          </cell>
          <cell r="Y1166">
            <v>172.89411148846739</v>
          </cell>
          <cell r="Z1166">
            <v>140.92524379963214</v>
          </cell>
          <cell r="AA1166">
            <v>140.92524379963214</v>
          </cell>
          <cell r="AB1166">
            <v>140.92524379963214</v>
          </cell>
          <cell r="AC1166">
            <v>140.92524379963214</v>
          </cell>
          <cell r="AD1166">
            <v>140.92524379963214</v>
          </cell>
          <cell r="AF1166">
            <v>2005</v>
          </cell>
          <cell r="AG1166">
            <v>218.60041125901279</v>
          </cell>
          <cell r="AH1166">
            <v>218.60041125901279</v>
          </cell>
          <cell r="AI1166">
            <v>202.69007963397061</v>
          </cell>
          <cell r="AJ1166">
            <v>186.77974800892844</v>
          </cell>
          <cell r="AK1166">
            <v>186.77974800892844</v>
          </cell>
          <cell r="AL1166">
            <v>243.63591287314131</v>
          </cell>
          <cell r="AM1166">
            <v>244.56125239061731</v>
          </cell>
          <cell r="AN1166">
            <v>245.48659190809329</v>
          </cell>
          <cell r="AO1166">
            <v>245.48659190809329</v>
          </cell>
          <cell r="AP1166">
            <v>245.48659190809329</v>
          </cell>
          <cell r="AQ1166">
            <v>245.48659190809329</v>
          </cell>
          <cell r="AR1166">
            <v>245.48659190809329</v>
          </cell>
        </row>
        <row r="1167">
          <cell r="R1167">
            <v>2010</v>
          </cell>
          <cell r="S1167">
            <v>1320.7405623179513</v>
          </cell>
          <cell r="T1167">
            <v>1320.7405623179513</v>
          </cell>
          <cell r="U1167">
            <v>1281.8399084837597</v>
          </cell>
          <cell r="V1167">
            <v>1242.9392546495681</v>
          </cell>
          <cell r="W1167">
            <v>1242.9392546495681</v>
          </cell>
          <cell r="X1167">
            <v>204.86297917730266</v>
          </cell>
          <cell r="Y1167">
            <v>172.89411148846739</v>
          </cell>
          <cell r="Z1167">
            <v>140.92524379963214</v>
          </cell>
          <cell r="AA1167">
            <v>140.92524379963214</v>
          </cell>
          <cell r="AB1167">
            <v>140.92524379963214</v>
          </cell>
          <cell r="AC1167">
            <v>140.92524379963214</v>
          </cell>
          <cell r="AD1167">
            <v>140.92524379963214</v>
          </cell>
          <cell r="AF1167">
            <v>2010</v>
          </cell>
          <cell r="AG1167">
            <v>218.60041125901279</v>
          </cell>
          <cell r="AH1167">
            <v>218.60041125901279</v>
          </cell>
          <cell r="AI1167">
            <v>202.69007963397061</v>
          </cell>
          <cell r="AJ1167">
            <v>186.77974800892844</v>
          </cell>
          <cell r="AK1167">
            <v>186.77974800892844</v>
          </cell>
          <cell r="AL1167">
            <v>243.63591287314131</v>
          </cell>
          <cell r="AM1167">
            <v>244.56125239061731</v>
          </cell>
          <cell r="AN1167">
            <v>245.48659190809329</v>
          </cell>
          <cell r="AO1167">
            <v>245.48659190809329</v>
          </cell>
          <cell r="AP1167">
            <v>245.48659190809329</v>
          </cell>
          <cell r="AQ1167">
            <v>245.48659190809329</v>
          </cell>
          <cell r="AR1167">
            <v>245.48659190809329</v>
          </cell>
        </row>
        <row r="1168">
          <cell r="R1168">
            <v>2015</v>
          </cell>
          <cell r="S1168">
            <v>1208.1630729474609</v>
          </cell>
          <cell r="T1168">
            <v>1208.1630729474609</v>
          </cell>
          <cell r="U1168">
            <v>1164.4188449355477</v>
          </cell>
          <cell r="V1168">
            <v>1120.6746169236344</v>
          </cell>
          <cell r="W1168">
            <v>1120.6746169236344</v>
          </cell>
          <cell r="X1168">
            <v>188.05561985494904</v>
          </cell>
          <cell r="Y1168">
            <v>161.08555770417937</v>
          </cell>
          <cell r="Z1168">
            <v>134.11549555340969</v>
          </cell>
          <cell r="AA1168">
            <v>134.11549555340969</v>
          </cell>
          <cell r="AB1168">
            <v>134.11549555340969</v>
          </cell>
          <cell r="AC1168">
            <v>134.11549555340969</v>
          </cell>
          <cell r="AD1168">
            <v>134.11549555340969</v>
          </cell>
          <cell r="AF1168">
            <v>2015</v>
          </cell>
          <cell r="AG1168">
            <v>187.65012299010255</v>
          </cell>
          <cell r="AH1168">
            <v>187.65012299010255</v>
          </cell>
          <cell r="AI1168">
            <v>187.18140945428081</v>
          </cell>
          <cell r="AJ1168">
            <v>186.71269591845905</v>
          </cell>
          <cell r="AK1168">
            <v>186.71269591845905</v>
          </cell>
          <cell r="AL1168">
            <v>234.94988877852475</v>
          </cell>
          <cell r="AM1168">
            <v>235.633776731279</v>
          </cell>
          <cell r="AN1168">
            <v>236.31766468403319</v>
          </cell>
          <cell r="AO1168">
            <v>236.31766468403319</v>
          </cell>
          <cell r="AP1168">
            <v>236.31766468403319</v>
          </cell>
          <cell r="AQ1168">
            <v>236.31766468403319</v>
          </cell>
          <cell r="AR1168">
            <v>236.31766468403319</v>
          </cell>
        </row>
        <row r="1169">
          <cell r="R1169">
            <v>2020</v>
          </cell>
          <cell r="S1169">
            <v>1189.6126041859407</v>
          </cell>
          <cell r="T1169">
            <v>1189.6126041859407</v>
          </cell>
          <cell r="U1169">
            <v>1145.0594623329537</v>
          </cell>
          <cell r="V1169">
            <v>1100.5063204799667</v>
          </cell>
          <cell r="W1169">
            <v>1100.5063204799667</v>
          </cell>
          <cell r="X1169">
            <v>185.65656617054984</v>
          </cell>
          <cell r="Y1169">
            <v>157.89967294373736</v>
          </cell>
          <cell r="Z1169">
            <v>130.14277971692491</v>
          </cell>
          <cell r="AA1169">
            <v>130.14277971692491</v>
          </cell>
          <cell r="AB1169">
            <v>130.14277971692491</v>
          </cell>
          <cell r="AC1169">
            <v>130.14277971692491</v>
          </cell>
          <cell r="AD1169">
            <v>130.14277971692491</v>
          </cell>
          <cell r="AF1169">
            <v>2020</v>
          </cell>
          <cell r="AG1169">
            <v>186.23653386461726</v>
          </cell>
          <cell r="AH1169">
            <v>186.23653386461726</v>
          </cell>
          <cell r="AI1169">
            <v>185.40142711170586</v>
          </cell>
          <cell r="AJ1169">
            <v>184.56632035879446</v>
          </cell>
          <cell r="AK1169">
            <v>184.56632035879446</v>
          </cell>
          <cell r="AL1169">
            <v>231.07460518573856</v>
          </cell>
          <cell r="AM1169">
            <v>231.94731151944546</v>
          </cell>
          <cell r="AN1169">
            <v>232.82001785315236</v>
          </cell>
          <cell r="AO1169">
            <v>232.82001785315236</v>
          </cell>
          <cell r="AP1169">
            <v>232.82001785315236</v>
          </cell>
          <cell r="AQ1169">
            <v>232.82001785315236</v>
          </cell>
          <cell r="AR1169">
            <v>232.82001785315236</v>
          </cell>
        </row>
        <row r="1177">
          <cell r="R1177">
            <v>1990</v>
          </cell>
          <cell r="S1177">
            <v>1</v>
          </cell>
          <cell r="T1177">
            <v>1</v>
          </cell>
          <cell r="U1177">
            <v>1</v>
          </cell>
          <cell r="V1177">
            <v>1</v>
          </cell>
          <cell r="W1177">
            <v>1</v>
          </cell>
          <cell r="X1177">
            <v>1</v>
          </cell>
          <cell r="Y1177">
            <v>1</v>
          </cell>
          <cell r="Z1177">
            <v>1</v>
          </cell>
          <cell r="AA1177">
            <v>1</v>
          </cell>
          <cell r="AB1177">
            <v>1</v>
          </cell>
          <cell r="AC1177">
            <v>1</v>
          </cell>
          <cell r="AD1177">
            <v>1</v>
          </cell>
        </row>
        <row r="1178">
          <cell r="R1178">
            <v>1995</v>
          </cell>
          <cell r="S1178">
            <v>1</v>
          </cell>
          <cell r="T1178">
            <v>1</v>
          </cell>
          <cell r="U1178">
            <v>1</v>
          </cell>
          <cell r="V1178">
            <v>1</v>
          </cell>
          <cell r="W1178">
            <v>1</v>
          </cell>
          <cell r="X1178">
            <v>1</v>
          </cell>
          <cell r="Y1178">
            <v>1</v>
          </cell>
          <cell r="Z1178">
            <v>1</v>
          </cell>
          <cell r="AA1178">
            <v>1</v>
          </cell>
          <cell r="AB1178">
            <v>1</v>
          </cell>
          <cell r="AC1178">
            <v>1</v>
          </cell>
          <cell r="AD1178">
            <v>1</v>
          </cell>
        </row>
        <row r="1179">
          <cell r="R1179">
            <v>2000</v>
          </cell>
          <cell r="S1179">
            <v>1</v>
          </cell>
          <cell r="T1179">
            <v>1</v>
          </cell>
          <cell r="U1179">
            <v>1</v>
          </cell>
          <cell r="V1179">
            <v>1</v>
          </cell>
          <cell r="W1179">
            <v>1</v>
          </cell>
          <cell r="X1179">
            <v>1</v>
          </cell>
          <cell r="Y1179">
            <v>1</v>
          </cell>
          <cell r="Z1179">
            <v>1</v>
          </cell>
          <cell r="AA1179">
            <v>1</v>
          </cell>
          <cell r="AB1179">
            <v>1</v>
          </cell>
          <cell r="AC1179">
            <v>1</v>
          </cell>
          <cell r="AD1179">
            <v>1</v>
          </cell>
        </row>
        <row r="1180">
          <cell r="R1180">
            <v>2005</v>
          </cell>
          <cell r="S1180">
            <v>1.8523070694438926</v>
          </cell>
          <cell r="T1180">
            <v>1.8523070694438926</v>
          </cell>
          <cell r="U1180">
            <v>1.8408706455977188</v>
          </cell>
          <cell r="V1180">
            <v>1.8294342217515451</v>
          </cell>
          <cell r="W1180">
            <v>1.8294342217515451</v>
          </cell>
          <cell r="X1180">
            <v>1.7940163433804406</v>
          </cell>
          <cell r="Y1180">
            <v>1.7827323439894878</v>
          </cell>
          <cell r="Z1180">
            <v>1.771448344598535</v>
          </cell>
          <cell r="AA1180">
            <v>1.771448344598535</v>
          </cell>
          <cell r="AB1180">
            <v>1.771448344598535</v>
          </cell>
          <cell r="AC1180">
            <v>1.771448344598535</v>
          </cell>
          <cell r="AD1180">
            <v>1.771448344598535</v>
          </cell>
        </row>
        <row r="1181">
          <cell r="R1181">
            <v>2010</v>
          </cell>
          <cell r="S1181">
            <v>1.8523070694438926</v>
          </cell>
          <cell r="T1181">
            <v>1.8523070694438926</v>
          </cell>
          <cell r="U1181">
            <v>1.8408706455977188</v>
          </cell>
          <cell r="V1181">
            <v>1.8294342217515451</v>
          </cell>
          <cell r="W1181">
            <v>1.8294342217515451</v>
          </cell>
          <cell r="X1181">
            <v>1.7940163433804406</v>
          </cell>
          <cell r="Y1181">
            <v>1.7827323439894878</v>
          </cell>
          <cell r="Z1181">
            <v>1.771448344598535</v>
          </cell>
          <cell r="AA1181">
            <v>1.771448344598535</v>
          </cell>
          <cell r="AB1181">
            <v>1.771448344598535</v>
          </cell>
          <cell r="AC1181">
            <v>1.771448344598535</v>
          </cell>
          <cell r="AD1181">
            <v>1.771448344598535</v>
          </cell>
        </row>
        <row r="1182">
          <cell r="R1182">
            <v>2015</v>
          </cell>
          <cell r="S1182">
            <v>2.0831199295805467</v>
          </cell>
          <cell r="T1182">
            <v>2.0831199295805467</v>
          </cell>
          <cell r="U1182">
            <v>2.0710591666512226</v>
          </cell>
          <cell r="V1182">
            <v>2.0589984037218985</v>
          </cell>
          <cell r="W1182">
            <v>2.0589984037218985</v>
          </cell>
          <cell r="X1182">
            <v>2.0071675973319527</v>
          </cell>
          <cell r="Y1182">
            <v>1.9941399340736872</v>
          </cell>
          <cell r="Z1182">
            <v>1.9811122708154216</v>
          </cell>
          <cell r="AA1182">
            <v>1.9811122708154216</v>
          </cell>
          <cell r="AB1182">
            <v>1.9811122708154216</v>
          </cell>
          <cell r="AC1182">
            <v>1.9811122708154216</v>
          </cell>
          <cell r="AD1182">
            <v>1.9811122708154216</v>
          </cell>
        </row>
        <row r="1183">
          <cell r="R1183">
            <v>2020</v>
          </cell>
          <cell r="S1183">
            <v>2.0872537488474148</v>
          </cell>
          <cell r="T1183">
            <v>2.0872537488474148</v>
          </cell>
          <cell r="U1183">
            <v>2.0756992068405733</v>
          </cell>
          <cell r="V1183">
            <v>2.0641446648337318</v>
          </cell>
          <cell r="W1183">
            <v>2.0641446648337318</v>
          </cell>
          <cell r="X1183">
            <v>2.0165004260903707</v>
          </cell>
          <cell r="Y1183">
            <v>2.0041288506549333</v>
          </cell>
          <cell r="Z1183">
            <v>1.9917572752194959</v>
          </cell>
          <cell r="AA1183">
            <v>1.9917572752194959</v>
          </cell>
          <cell r="AB1183">
            <v>1.9917572752194959</v>
          </cell>
          <cell r="AC1183">
            <v>1.9917572752194959</v>
          </cell>
          <cell r="AD1183">
            <v>1.9917572752194959</v>
          </cell>
        </row>
      </sheetData>
      <sheetData sheetId="19">
        <row r="12">
          <cell r="B12">
            <v>1990</v>
          </cell>
          <cell r="C12">
            <v>9.8544508670520248</v>
          </cell>
          <cell r="D12">
            <v>1.1140000000000001</v>
          </cell>
          <cell r="E12">
            <v>0.54500000000000004</v>
          </cell>
          <cell r="F12">
            <v>19.585000000000001</v>
          </cell>
          <cell r="G12">
            <v>1.5069999999999999</v>
          </cell>
          <cell r="H12">
            <v>1.8700000000000001E-2</v>
          </cell>
          <cell r="I12">
            <v>2.0500000000000001E-2</v>
          </cell>
          <cell r="J12">
            <v>1.77E-2</v>
          </cell>
          <cell r="K12">
            <v>7.3000000000000001E-3</v>
          </cell>
          <cell r="L12">
            <v>0.38463899371069177</v>
          </cell>
          <cell r="M12">
            <v>0.56794999999999995</v>
          </cell>
        </row>
        <row r="13">
          <cell r="B13">
            <v>1995</v>
          </cell>
          <cell r="C13">
            <v>9.6169942196531792</v>
          </cell>
          <cell r="D13">
            <v>0.66800000000000004</v>
          </cell>
          <cell r="E13">
            <v>0.42599999999999999</v>
          </cell>
          <cell r="F13">
            <v>10.802</v>
          </cell>
          <cell r="G13">
            <v>0.996</v>
          </cell>
          <cell r="H13">
            <v>1.4500000000000001E-2</v>
          </cell>
          <cell r="I13">
            <v>2.0500000000000001E-2</v>
          </cell>
          <cell r="J13">
            <v>1.3299999999999999E-2</v>
          </cell>
          <cell r="K13">
            <v>7.3000000000000001E-3</v>
          </cell>
          <cell r="L13">
            <v>0.2406943396226415</v>
          </cell>
          <cell r="M13">
            <v>0.41956666666666664</v>
          </cell>
        </row>
        <row r="14">
          <cell r="B14">
            <v>2000</v>
          </cell>
          <cell r="C14">
            <v>9.6763583815028902</v>
          </cell>
          <cell r="D14">
            <v>0.20300000000000001</v>
          </cell>
          <cell r="E14">
            <v>0.112</v>
          </cell>
          <cell r="F14">
            <v>6.4850000000000003</v>
          </cell>
          <cell r="G14">
            <v>0.52</v>
          </cell>
          <cell r="H14">
            <v>1.32E-2</v>
          </cell>
          <cell r="I14">
            <v>2.0500000000000001E-2</v>
          </cell>
          <cell r="J14">
            <v>1.2E-2</v>
          </cell>
          <cell r="K14">
            <v>7.3000000000000001E-3</v>
          </cell>
          <cell r="L14">
            <v>9.2030188679245284E-2</v>
          </cell>
          <cell r="M14">
            <v>6.1399999999999996E-2</v>
          </cell>
        </row>
        <row r="15">
          <cell r="B15">
            <v>2005</v>
          </cell>
          <cell r="C15">
            <v>10.270000000000001</v>
          </cell>
          <cell r="D15">
            <v>0.14399999999999999</v>
          </cell>
          <cell r="E15">
            <v>6.9000000000000006E-2</v>
          </cell>
          <cell r="F15">
            <v>3.9159999999999999</v>
          </cell>
          <cell r="G15">
            <v>0.22900000000000001</v>
          </cell>
          <cell r="H15">
            <v>1.2200000000000001E-2</v>
          </cell>
          <cell r="I15">
            <v>2.0500000000000001E-2</v>
          </cell>
          <cell r="J15">
            <v>1.12E-2</v>
          </cell>
          <cell r="K15">
            <v>7.3000000000000001E-3</v>
          </cell>
          <cell r="L15">
            <v>5.3599999999999995E-2</v>
          </cell>
          <cell r="M15">
            <v>6.1399999999999996E-2</v>
          </cell>
        </row>
        <row r="16">
          <cell r="B16">
            <v>2010</v>
          </cell>
          <cell r="C16">
            <v>11.28812347782055</v>
          </cell>
          <cell r="D16">
            <v>0.115</v>
          </cell>
          <cell r="E16">
            <v>6.7000000000000004E-2</v>
          </cell>
          <cell r="F16">
            <v>3.448</v>
          </cell>
          <cell r="G16">
            <v>9.9000000000000005E-2</v>
          </cell>
          <cell r="H16">
            <v>1.2200000000000001E-2</v>
          </cell>
          <cell r="I16">
            <v>2.0500000000000001E-2</v>
          </cell>
          <cell r="J16">
            <v>1.12E-2</v>
          </cell>
          <cell r="K16">
            <v>7.3000000000000001E-3</v>
          </cell>
          <cell r="L16">
            <v>4.2475471698113207E-2</v>
          </cell>
          <cell r="M16">
            <v>6.1399999999999996E-2</v>
          </cell>
        </row>
        <row r="17">
          <cell r="B17">
            <v>2015</v>
          </cell>
          <cell r="C17">
            <v>12.153359969359256</v>
          </cell>
          <cell r="D17">
            <v>0.115</v>
          </cell>
          <cell r="E17">
            <v>6.7000000000000004E-2</v>
          </cell>
          <cell r="F17">
            <v>3.4369999999999998</v>
          </cell>
          <cell r="G17">
            <v>9.9000000000000005E-2</v>
          </cell>
          <cell r="H17">
            <v>1.2200000000000001E-2</v>
          </cell>
          <cell r="I17">
            <v>2.0500000000000001E-2</v>
          </cell>
          <cell r="J17">
            <v>1.12E-2</v>
          </cell>
          <cell r="K17">
            <v>7.3000000000000001E-3</v>
          </cell>
          <cell r="L17">
            <v>4.2138364779874211E-2</v>
          </cell>
          <cell r="M17">
            <v>6.1399999999999996E-2</v>
          </cell>
        </row>
        <row r="18">
          <cell r="B18">
            <v>2020</v>
          </cell>
          <cell r="C18">
            <v>12.438954067478917</v>
          </cell>
          <cell r="D18">
            <v>0.112</v>
          </cell>
          <cell r="E18">
            <v>6.7000000000000004E-2</v>
          </cell>
          <cell r="F18">
            <v>3.41</v>
          </cell>
          <cell r="G18">
            <v>0.1</v>
          </cell>
          <cell r="H18">
            <v>1.2200000000000001E-2</v>
          </cell>
          <cell r="I18">
            <v>2.0500000000000001E-2</v>
          </cell>
          <cell r="J18">
            <v>1.12E-2</v>
          </cell>
          <cell r="K18">
            <v>7.3000000000000001E-3</v>
          </cell>
          <cell r="L18">
            <v>4.1127044025157232E-2</v>
          </cell>
          <cell r="M18">
            <v>6.1399999999999996E-2</v>
          </cell>
        </row>
        <row r="488">
          <cell r="R488">
            <v>1990</v>
          </cell>
          <cell r="S488">
            <v>11777.051485016929</v>
          </cell>
          <cell r="T488">
            <v>11777.051485016929</v>
          </cell>
          <cell r="U488">
            <v>11777.051485016929</v>
          </cell>
          <cell r="V488">
            <v>11777.051485016929</v>
          </cell>
          <cell r="W488">
            <v>11777.051485016929</v>
          </cell>
          <cell r="X488">
            <v>11777.051485016929</v>
          </cell>
          <cell r="Y488">
            <v>11777.051485016929</v>
          </cell>
          <cell r="Z488">
            <v>11777.051485016929</v>
          </cell>
          <cell r="AA488">
            <v>11777.051485016929</v>
          </cell>
          <cell r="AB488">
            <v>11777.051485016929</v>
          </cell>
          <cell r="AC488">
            <v>11777.051485016929</v>
          </cell>
          <cell r="AD488">
            <v>11777.051485016929</v>
          </cell>
          <cell r="AF488">
            <v>1990</v>
          </cell>
          <cell r="AG488">
            <v>1</v>
          </cell>
          <cell r="AH488">
            <v>1</v>
          </cell>
          <cell r="AI488">
            <v>1</v>
          </cell>
          <cell r="AJ488">
            <v>1</v>
          </cell>
          <cell r="AK488">
            <v>1</v>
          </cell>
          <cell r="AL488">
            <v>1</v>
          </cell>
          <cell r="AM488">
            <v>1</v>
          </cell>
          <cell r="AN488">
            <v>1</v>
          </cell>
          <cell r="AO488">
            <v>1</v>
          </cell>
          <cell r="AP488">
            <v>1</v>
          </cell>
          <cell r="AQ488">
            <v>1</v>
          </cell>
          <cell r="AR488">
            <v>1</v>
          </cell>
        </row>
        <row r="489">
          <cell r="R489">
            <v>1995</v>
          </cell>
          <cell r="S489">
            <v>12067.927130119611</v>
          </cell>
          <cell r="T489">
            <v>12067.927130119611</v>
          </cell>
          <cell r="U489">
            <v>12067.927130119611</v>
          </cell>
          <cell r="V489">
            <v>12067.927130119611</v>
          </cell>
          <cell r="W489">
            <v>12067.927130119611</v>
          </cell>
          <cell r="X489">
            <v>12067.927130119611</v>
          </cell>
          <cell r="Y489">
            <v>12067.927130119611</v>
          </cell>
          <cell r="Z489">
            <v>12067.927130119611</v>
          </cell>
          <cell r="AA489">
            <v>12067.927130119611</v>
          </cell>
          <cell r="AB489">
            <v>12067.927130119611</v>
          </cell>
          <cell r="AC489">
            <v>12067.927130119611</v>
          </cell>
          <cell r="AD489">
            <v>12067.927130119611</v>
          </cell>
          <cell r="AF489">
            <v>1995</v>
          </cell>
          <cell r="AG489">
            <v>1</v>
          </cell>
          <cell r="AH489">
            <v>1</v>
          </cell>
          <cell r="AI489">
            <v>1</v>
          </cell>
          <cell r="AJ489">
            <v>1</v>
          </cell>
          <cell r="AK489">
            <v>1</v>
          </cell>
          <cell r="AL489">
            <v>1</v>
          </cell>
          <cell r="AM489">
            <v>1</v>
          </cell>
          <cell r="AN489">
            <v>1</v>
          </cell>
          <cell r="AO489">
            <v>1</v>
          </cell>
          <cell r="AP489">
            <v>1</v>
          </cell>
          <cell r="AQ489">
            <v>1</v>
          </cell>
          <cell r="AR489">
            <v>1</v>
          </cell>
        </row>
        <row r="490">
          <cell r="R490">
            <v>2000</v>
          </cell>
          <cell r="S490">
            <v>11993.869833973837</v>
          </cell>
          <cell r="T490">
            <v>11993.869833973837</v>
          </cell>
          <cell r="U490">
            <v>11993.869833973837</v>
          </cell>
          <cell r="V490">
            <v>11993.869833973837</v>
          </cell>
          <cell r="W490">
            <v>11993.869833973837</v>
          </cell>
          <cell r="X490">
            <v>11993.869833973837</v>
          </cell>
          <cell r="Y490">
            <v>11993.869833973837</v>
          </cell>
          <cell r="Z490">
            <v>11993.869833973837</v>
          </cell>
          <cell r="AA490">
            <v>11993.869833973837</v>
          </cell>
          <cell r="AB490">
            <v>11993.869833973837</v>
          </cell>
          <cell r="AC490">
            <v>11993.869833973837</v>
          </cell>
          <cell r="AD490">
            <v>11993.869833973837</v>
          </cell>
          <cell r="AF490">
            <v>2000</v>
          </cell>
          <cell r="AG490">
            <v>1</v>
          </cell>
          <cell r="AH490">
            <v>1</v>
          </cell>
          <cell r="AI490">
            <v>1</v>
          </cell>
          <cell r="AJ490">
            <v>1</v>
          </cell>
          <cell r="AK490">
            <v>1</v>
          </cell>
          <cell r="AL490">
            <v>1</v>
          </cell>
          <cell r="AM490">
            <v>1</v>
          </cell>
          <cell r="AN490">
            <v>1</v>
          </cell>
          <cell r="AO490">
            <v>1</v>
          </cell>
          <cell r="AP490">
            <v>1</v>
          </cell>
          <cell r="AQ490">
            <v>1</v>
          </cell>
          <cell r="AR490">
            <v>1</v>
          </cell>
        </row>
        <row r="491">
          <cell r="R491">
            <v>2005</v>
          </cell>
          <cell r="S491">
            <v>2215.2757313024149</v>
          </cell>
          <cell r="T491">
            <v>2215.2757313024149</v>
          </cell>
          <cell r="U491">
            <v>2133.9467237119798</v>
          </cell>
          <cell r="V491">
            <v>2052.6177161215446</v>
          </cell>
          <cell r="W491">
            <v>2052.6177161215446</v>
          </cell>
          <cell r="X491">
            <v>760.48556974718633</v>
          </cell>
          <cell r="Y491">
            <v>634.8954857935762</v>
          </cell>
          <cell r="Z491">
            <v>509.30540183996607</v>
          </cell>
          <cell r="AA491">
            <v>509.30540183996607</v>
          </cell>
          <cell r="AB491">
            <v>509.30540183996607</v>
          </cell>
          <cell r="AC491">
            <v>509.30540183996607</v>
          </cell>
          <cell r="AD491">
            <v>509.30540183996607</v>
          </cell>
          <cell r="AF491">
            <v>2005</v>
          </cell>
          <cell r="AG491">
            <v>226.7627986710886</v>
          </cell>
          <cell r="AH491">
            <v>226.7627986710886</v>
          </cell>
          <cell r="AI491">
            <v>216.98678573355303</v>
          </cell>
          <cell r="AJ491">
            <v>207.21077279601747</v>
          </cell>
          <cell r="AK491">
            <v>207.21077279601747</v>
          </cell>
          <cell r="AL491">
            <v>413.70194100951034</v>
          </cell>
          <cell r="AM491">
            <v>410.98075750812859</v>
          </cell>
          <cell r="AN491">
            <v>408.25957400674685</v>
          </cell>
          <cell r="AO491">
            <v>408.25957400674685</v>
          </cell>
          <cell r="AP491">
            <v>408.25957400674685</v>
          </cell>
          <cell r="AQ491">
            <v>408.25957400674685</v>
          </cell>
          <cell r="AR491">
            <v>408.25957400674685</v>
          </cell>
        </row>
        <row r="492">
          <cell r="R492">
            <v>2010</v>
          </cell>
          <cell r="S492">
            <v>2215.2757313024149</v>
          </cell>
          <cell r="T492">
            <v>2215.2757313024149</v>
          </cell>
          <cell r="U492">
            <v>2133.9467237119798</v>
          </cell>
          <cell r="V492">
            <v>2052.6177161215446</v>
          </cell>
          <cell r="W492">
            <v>2052.6177161215446</v>
          </cell>
          <cell r="X492">
            <v>760.48556974718633</v>
          </cell>
          <cell r="Y492">
            <v>634.8954857935762</v>
          </cell>
          <cell r="Z492">
            <v>509.30540183996607</v>
          </cell>
          <cell r="AA492">
            <v>509.30540183996607</v>
          </cell>
          <cell r="AB492">
            <v>509.30540183996607</v>
          </cell>
          <cell r="AC492">
            <v>509.30540183996607</v>
          </cell>
          <cell r="AD492">
            <v>509.30540183996607</v>
          </cell>
          <cell r="AF492">
            <v>2010</v>
          </cell>
          <cell r="AG492">
            <v>226.7627986710886</v>
          </cell>
          <cell r="AH492">
            <v>226.7627986710886</v>
          </cell>
          <cell r="AI492">
            <v>216.98678573355303</v>
          </cell>
          <cell r="AJ492">
            <v>207.21077279601747</v>
          </cell>
          <cell r="AK492">
            <v>207.21077279601747</v>
          </cell>
          <cell r="AL492">
            <v>413.70194100951034</v>
          </cell>
          <cell r="AM492">
            <v>410.98075750812859</v>
          </cell>
          <cell r="AN492">
            <v>408.25957400674685</v>
          </cell>
          <cell r="AO492">
            <v>408.25957400674685</v>
          </cell>
          <cell r="AP492">
            <v>408.25957400674685</v>
          </cell>
          <cell r="AQ492">
            <v>408.25957400674685</v>
          </cell>
          <cell r="AR492">
            <v>408.25957400674685</v>
          </cell>
        </row>
        <row r="493">
          <cell r="R493">
            <v>2015</v>
          </cell>
          <cell r="S493">
            <v>2116.8550567159878</v>
          </cell>
          <cell r="T493">
            <v>2116.8550567159878</v>
          </cell>
          <cell r="U493">
            <v>2051.880282606839</v>
          </cell>
          <cell r="V493">
            <v>1986.9055084976906</v>
          </cell>
          <cell r="W493">
            <v>1986.9055084976906</v>
          </cell>
          <cell r="X493">
            <v>727.47754273641362</v>
          </cell>
          <cell r="Y493">
            <v>638.94422680529442</v>
          </cell>
          <cell r="Z493">
            <v>550.4109108741751</v>
          </cell>
          <cell r="AA493">
            <v>550.4109108741751</v>
          </cell>
          <cell r="AB493">
            <v>550.4109108741751</v>
          </cell>
          <cell r="AC493">
            <v>550.4109108741751</v>
          </cell>
          <cell r="AD493">
            <v>550.4109108741751</v>
          </cell>
          <cell r="AF493">
            <v>2015</v>
          </cell>
          <cell r="AG493">
            <v>221.78242569144561</v>
          </cell>
          <cell r="AH493">
            <v>221.78242569144561</v>
          </cell>
          <cell r="AI493">
            <v>221.56710116371741</v>
          </cell>
          <cell r="AJ493">
            <v>221.35177663598921</v>
          </cell>
          <cell r="AK493">
            <v>221.35177663598921</v>
          </cell>
          <cell r="AL493">
            <v>396.70403401192425</v>
          </cell>
          <cell r="AM493">
            <v>402.58390392320263</v>
          </cell>
          <cell r="AN493">
            <v>408.46377383448095</v>
          </cell>
          <cell r="AO493">
            <v>408.46377383448095</v>
          </cell>
          <cell r="AP493">
            <v>408.46377383448095</v>
          </cell>
          <cell r="AQ493">
            <v>408.46377383448095</v>
          </cell>
          <cell r="AR493">
            <v>408.46377383448095</v>
          </cell>
        </row>
        <row r="494">
          <cell r="R494">
            <v>2020</v>
          </cell>
          <cell r="S494">
            <v>2082.2469174613707</v>
          </cell>
          <cell r="T494">
            <v>2082.2469174613707</v>
          </cell>
          <cell r="U494">
            <v>2017.7800332861216</v>
          </cell>
          <cell r="V494">
            <v>1953.3131491108722</v>
          </cell>
          <cell r="W494">
            <v>1953.3131491108722</v>
          </cell>
          <cell r="X494">
            <v>1296.0381622361981</v>
          </cell>
          <cell r="Y494">
            <v>1230.926738859029</v>
          </cell>
          <cell r="Z494">
            <v>1165.8153154818599</v>
          </cell>
          <cell r="AA494">
            <v>1165.8153154818599</v>
          </cell>
          <cell r="AB494">
            <v>1165.8153154818599</v>
          </cell>
          <cell r="AC494">
            <v>1165.8153154818599</v>
          </cell>
          <cell r="AD494">
            <v>1165.8153154818599</v>
          </cell>
          <cell r="AF494">
            <v>2020</v>
          </cell>
          <cell r="AG494">
            <v>219.91452755961615</v>
          </cell>
          <cell r="AH494">
            <v>219.91452755961615</v>
          </cell>
          <cell r="AI494">
            <v>219.67435312606079</v>
          </cell>
          <cell r="AJ494">
            <v>219.43417869250544</v>
          </cell>
          <cell r="AK494">
            <v>219.43417869250544</v>
          </cell>
          <cell r="AL494">
            <v>327.83328304754968</v>
          </cell>
          <cell r="AM494">
            <v>331.71738785094396</v>
          </cell>
          <cell r="AN494">
            <v>335.60149265433819</v>
          </cell>
          <cell r="AO494">
            <v>335.60149265433819</v>
          </cell>
          <cell r="AP494">
            <v>335.60149265433819</v>
          </cell>
          <cell r="AQ494">
            <v>335.60149265433819</v>
          </cell>
          <cell r="AR494">
            <v>335.60149265433819</v>
          </cell>
        </row>
        <row r="502">
          <cell r="R502">
            <v>1990</v>
          </cell>
          <cell r="S502">
            <v>1</v>
          </cell>
          <cell r="T502">
            <v>1</v>
          </cell>
          <cell r="U502">
            <v>1</v>
          </cell>
          <cell r="V502">
            <v>1</v>
          </cell>
          <cell r="W502">
            <v>1</v>
          </cell>
          <cell r="X502">
            <v>1</v>
          </cell>
          <cell r="Y502">
            <v>1</v>
          </cell>
          <cell r="Z502">
            <v>1</v>
          </cell>
          <cell r="AA502">
            <v>1</v>
          </cell>
          <cell r="AB502">
            <v>1</v>
          </cell>
          <cell r="AC502">
            <v>1</v>
          </cell>
          <cell r="AD502">
            <v>1</v>
          </cell>
        </row>
        <row r="503">
          <cell r="R503">
            <v>1995</v>
          </cell>
          <cell r="S503">
            <v>1</v>
          </cell>
          <cell r="T503">
            <v>1</v>
          </cell>
          <cell r="U503">
            <v>1</v>
          </cell>
          <cell r="V503">
            <v>1</v>
          </cell>
          <cell r="W503">
            <v>1</v>
          </cell>
          <cell r="X503">
            <v>1</v>
          </cell>
          <cell r="Y503">
            <v>1</v>
          </cell>
          <cell r="Z503">
            <v>1</v>
          </cell>
          <cell r="AA503">
            <v>1</v>
          </cell>
          <cell r="AB503">
            <v>1</v>
          </cell>
          <cell r="AC503">
            <v>1</v>
          </cell>
          <cell r="AD503">
            <v>1</v>
          </cell>
        </row>
        <row r="504">
          <cell r="R504">
            <v>2000</v>
          </cell>
          <cell r="S504">
            <v>1</v>
          </cell>
          <cell r="T504">
            <v>1</v>
          </cell>
          <cell r="U504">
            <v>1</v>
          </cell>
          <cell r="V504">
            <v>1</v>
          </cell>
          <cell r="W504">
            <v>1</v>
          </cell>
          <cell r="X504">
            <v>1</v>
          </cell>
          <cell r="Y504">
            <v>1</v>
          </cell>
          <cell r="Z504">
            <v>1</v>
          </cell>
          <cell r="AA504">
            <v>1</v>
          </cell>
          <cell r="AB504">
            <v>1</v>
          </cell>
          <cell r="AC504">
            <v>1</v>
          </cell>
          <cell r="AD504">
            <v>1</v>
          </cell>
        </row>
        <row r="505">
          <cell r="R505">
            <v>2005</v>
          </cell>
          <cell r="S505">
            <v>1.3730797619758159</v>
          </cell>
          <cell r="T505">
            <v>1.3730797619758159</v>
          </cell>
          <cell r="U505">
            <v>1.367156721488026</v>
          </cell>
          <cell r="V505">
            <v>1.3612336810002361</v>
          </cell>
          <cell r="W505">
            <v>1.3612336810002361</v>
          </cell>
          <cell r="X505">
            <v>1.0237908114291148</v>
          </cell>
          <cell r="Y505">
            <v>1.0172143729892824</v>
          </cell>
          <cell r="Z505">
            <v>1.0106379345494501</v>
          </cell>
          <cell r="AA505">
            <v>1.0106379345494501</v>
          </cell>
          <cell r="AB505">
            <v>1.0106379345494501</v>
          </cell>
          <cell r="AC505">
            <v>1.0106379345494501</v>
          </cell>
          <cell r="AD505">
            <v>1.0106379345494501</v>
          </cell>
        </row>
        <row r="506">
          <cell r="R506">
            <v>2010</v>
          </cell>
          <cell r="S506">
            <v>1.3730797619758159</v>
          </cell>
          <cell r="T506">
            <v>1.3730797619758159</v>
          </cell>
          <cell r="U506">
            <v>1.367156721488026</v>
          </cell>
          <cell r="V506">
            <v>1.3612336810002361</v>
          </cell>
          <cell r="W506">
            <v>1.3612336810002361</v>
          </cell>
          <cell r="X506">
            <v>1.0237908114291148</v>
          </cell>
          <cell r="Y506">
            <v>1.0172143729892824</v>
          </cell>
          <cell r="Z506">
            <v>1.0106379345494501</v>
          </cell>
          <cell r="AA506">
            <v>1.0106379345494501</v>
          </cell>
          <cell r="AB506">
            <v>1.0106379345494501</v>
          </cell>
          <cell r="AC506">
            <v>1.0106379345494501</v>
          </cell>
          <cell r="AD506">
            <v>1.0106379345494501</v>
          </cell>
        </row>
        <row r="507">
          <cell r="R507">
            <v>2015</v>
          </cell>
          <cell r="S507">
            <v>1.3889055514928546</v>
          </cell>
          <cell r="T507">
            <v>1.3889055514928546</v>
          </cell>
          <cell r="U507">
            <v>1.3836588882212126</v>
          </cell>
          <cell r="V507">
            <v>1.3784122249495705</v>
          </cell>
          <cell r="W507">
            <v>1.3784122249495705</v>
          </cell>
          <cell r="X507">
            <v>1.0483375406130995</v>
          </cell>
          <cell r="Y507">
            <v>1.0416773969479873</v>
          </cell>
          <cell r="Z507">
            <v>1.035017253282875</v>
          </cell>
          <cell r="AA507">
            <v>1.035017253282875</v>
          </cell>
          <cell r="AB507">
            <v>1.035017253282875</v>
          </cell>
          <cell r="AC507">
            <v>1.035017253282875</v>
          </cell>
          <cell r="AD507">
            <v>1.035017253282875</v>
          </cell>
        </row>
        <row r="508">
          <cell r="R508">
            <v>2020</v>
          </cell>
          <cell r="S508">
            <v>1.4151235667045465</v>
          </cell>
          <cell r="T508">
            <v>1.4151235667045465</v>
          </cell>
          <cell r="U508">
            <v>1.4098448783256012</v>
          </cell>
          <cell r="V508">
            <v>1.4045661899466557</v>
          </cell>
          <cell r="W508">
            <v>1.4045661899466557</v>
          </cell>
          <cell r="X508">
            <v>1.0783781793825824</v>
          </cell>
          <cell r="Y508">
            <v>1.0721379643856173</v>
          </cell>
          <cell r="Z508">
            <v>1.0658977493886519</v>
          </cell>
          <cell r="AA508">
            <v>1.0658977493886519</v>
          </cell>
          <cell r="AB508">
            <v>1.0658977493886519</v>
          </cell>
          <cell r="AC508">
            <v>1.0658977493886519</v>
          </cell>
          <cell r="AD508">
            <v>1.0658977493886519</v>
          </cell>
        </row>
        <row r="516">
          <cell r="R516">
            <v>1990</v>
          </cell>
          <cell r="S516">
            <v>11777.051485016929</v>
          </cell>
          <cell r="T516">
            <v>11777.051485016929</v>
          </cell>
          <cell r="U516">
            <v>11777.051485016929</v>
          </cell>
          <cell r="V516">
            <v>11777.051485016929</v>
          </cell>
          <cell r="W516">
            <v>11777.051485016929</v>
          </cell>
          <cell r="X516">
            <v>11777.051485016929</v>
          </cell>
          <cell r="Y516">
            <v>11777.051485016929</v>
          </cell>
          <cell r="Z516">
            <v>11777.051485016929</v>
          </cell>
          <cell r="AA516">
            <v>11777.051485016929</v>
          </cell>
          <cell r="AB516">
            <v>11777.051485016929</v>
          </cell>
          <cell r="AC516">
            <v>11777.051485016929</v>
          </cell>
          <cell r="AD516">
            <v>11777.051485016929</v>
          </cell>
          <cell r="AF516">
            <v>1990</v>
          </cell>
          <cell r="AG516">
            <v>1</v>
          </cell>
          <cell r="AH516">
            <v>1</v>
          </cell>
          <cell r="AI516">
            <v>1</v>
          </cell>
          <cell r="AJ516">
            <v>1</v>
          </cell>
          <cell r="AK516">
            <v>1</v>
          </cell>
          <cell r="AL516">
            <v>1</v>
          </cell>
          <cell r="AM516">
            <v>1</v>
          </cell>
          <cell r="AN516">
            <v>1</v>
          </cell>
          <cell r="AO516">
            <v>1</v>
          </cell>
          <cell r="AP516">
            <v>1</v>
          </cell>
          <cell r="AQ516">
            <v>1</v>
          </cell>
          <cell r="AR516">
            <v>1</v>
          </cell>
        </row>
        <row r="517">
          <cell r="R517">
            <v>1995</v>
          </cell>
          <cell r="S517">
            <v>12067.927130119611</v>
          </cell>
          <cell r="T517">
            <v>12067.927130119611</v>
          </cell>
          <cell r="U517">
            <v>12067.927130119611</v>
          </cell>
          <cell r="V517">
            <v>12067.927130119611</v>
          </cell>
          <cell r="W517">
            <v>12067.927130119611</v>
          </cell>
          <cell r="X517">
            <v>12067.927130119611</v>
          </cell>
          <cell r="Y517">
            <v>12067.927130119611</v>
          </cell>
          <cell r="Z517">
            <v>12067.927130119611</v>
          </cell>
          <cell r="AA517">
            <v>12067.927130119611</v>
          </cell>
          <cell r="AB517">
            <v>12067.927130119611</v>
          </cell>
          <cell r="AC517">
            <v>12067.927130119611</v>
          </cell>
          <cell r="AD517">
            <v>12067.927130119611</v>
          </cell>
          <cell r="AF517">
            <v>1995</v>
          </cell>
          <cell r="AG517">
            <v>1</v>
          </cell>
          <cell r="AH517">
            <v>1</v>
          </cell>
          <cell r="AI517">
            <v>1</v>
          </cell>
          <cell r="AJ517">
            <v>1</v>
          </cell>
          <cell r="AK517">
            <v>1</v>
          </cell>
          <cell r="AL517">
            <v>1</v>
          </cell>
          <cell r="AM517">
            <v>1</v>
          </cell>
          <cell r="AN517">
            <v>1</v>
          </cell>
          <cell r="AO517">
            <v>1</v>
          </cell>
          <cell r="AP517">
            <v>1</v>
          </cell>
          <cell r="AQ517">
            <v>1</v>
          </cell>
          <cell r="AR517">
            <v>1</v>
          </cell>
        </row>
        <row r="518">
          <cell r="R518">
            <v>2000</v>
          </cell>
          <cell r="S518">
            <v>11993.869833973837</v>
          </cell>
          <cell r="T518">
            <v>11993.869833973837</v>
          </cell>
          <cell r="U518">
            <v>11993.869833973837</v>
          </cell>
          <cell r="V518">
            <v>11993.869833973837</v>
          </cell>
          <cell r="W518">
            <v>11993.869833973837</v>
          </cell>
          <cell r="X518">
            <v>11993.869833973837</v>
          </cell>
          <cell r="Y518">
            <v>11993.869833973837</v>
          </cell>
          <cell r="Z518">
            <v>11993.869833973837</v>
          </cell>
          <cell r="AA518">
            <v>11993.869833973837</v>
          </cell>
          <cell r="AB518">
            <v>11993.869833973837</v>
          </cell>
          <cell r="AC518">
            <v>11993.869833973837</v>
          </cell>
          <cell r="AD518">
            <v>11993.869833973837</v>
          </cell>
          <cell r="AF518">
            <v>2000</v>
          </cell>
          <cell r="AG518">
            <v>1</v>
          </cell>
          <cell r="AH518">
            <v>1</v>
          </cell>
          <cell r="AI518">
            <v>1</v>
          </cell>
          <cell r="AJ518">
            <v>1</v>
          </cell>
          <cell r="AK518">
            <v>1</v>
          </cell>
          <cell r="AL518">
            <v>1</v>
          </cell>
          <cell r="AM518">
            <v>1</v>
          </cell>
          <cell r="AN518">
            <v>1</v>
          </cell>
          <cell r="AO518">
            <v>1</v>
          </cell>
          <cell r="AP518">
            <v>1</v>
          </cell>
          <cell r="AQ518">
            <v>1</v>
          </cell>
          <cell r="AR518">
            <v>1</v>
          </cell>
        </row>
        <row r="519">
          <cell r="R519">
            <v>2005</v>
          </cell>
          <cell r="S519">
            <v>2215.2757313024149</v>
          </cell>
          <cell r="T519">
            <v>2215.2757313024149</v>
          </cell>
          <cell r="U519">
            <v>2133.9467237119798</v>
          </cell>
          <cell r="V519">
            <v>2052.6177161215446</v>
          </cell>
          <cell r="W519">
            <v>2052.6177161215446</v>
          </cell>
          <cell r="X519">
            <v>760.48556974718633</v>
          </cell>
          <cell r="Y519">
            <v>634.8954857935762</v>
          </cell>
          <cell r="Z519">
            <v>509.30540183996607</v>
          </cell>
          <cell r="AA519">
            <v>509.30540183996607</v>
          </cell>
          <cell r="AB519">
            <v>509.30540183996607</v>
          </cell>
          <cell r="AC519">
            <v>509.30540183996607</v>
          </cell>
          <cell r="AD519">
            <v>509.30540183996607</v>
          </cell>
          <cell r="AF519">
            <v>2005</v>
          </cell>
          <cell r="AG519">
            <v>226.7627986710886</v>
          </cell>
          <cell r="AH519">
            <v>226.7627986710886</v>
          </cell>
          <cell r="AI519">
            <v>216.98678573355303</v>
          </cell>
          <cell r="AJ519">
            <v>207.21077279601747</v>
          </cell>
          <cell r="AK519">
            <v>207.21077279601747</v>
          </cell>
          <cell r="AL519">
            <v>413.70194100951034</v>
          </cell>
          <cell r="AM519">
            <v>410.98075750812859</v>
          </cell>
          <cell r="AN519">
            <v>408.25957400674685</v>
          </cell>
          <cell r="AO519">
            <v>408.25957400674685</v>
          </cell>
          <cell r="AP519">
            <v>408.25957400674685</v>
          </cell>
          <cell r="AQ519">
            <v>408.25957400674685</v>
          </cell>
          <cell r="AR519">
            <v>408.25957400674685</v>
          </cell>
        </row>
        <row r="520">
          <cell r="R520">
            <v>2010</v>
          </cell>
          <cell r="S520">
            <v>2215.2757313024149</v>
          </cell>
          <cell r="T520">
            <v>2215.2757313024149</v>
          </cell>
          <cell r="U520">
            <v>2133.9467237119798</v>
          </cell>
          <cell r="V520">
            <v>2052.6177161215446</v>
          </cell>
          <cell r="W520">
            <v>2052.6177161215446</v>
          </cell>
          <cell r="X520">
            <v>760.48556974718633</v>
          </cell>
          <cell r="Y520">
            <v>634.8954857935762</v>
          </cell>
          <cell r="Z520">
            <v>509.30540183996607</v>
          </cell>
          <cell r="AA520">
            <v>509.30540183996607</v>
          </cell>
          <cell r="AB520">
            <v>509.30540183996607</v>
          </cell>
          <cell r="AC520">
            <v>509.30540183996607</v>
          </cell>
          <cell r="AD520">
            <v>509.30540183996607</v>
          </cell>
          <cell r="AF520">
            <v>2010</v>
          </cell>
          <cell r="AG520">
            <v>226.7627986710886</v>
          </cell>
          <cell r="AH520">
            <v>226.7627986710886</v>
          </cell>
          <cell r="AI520">
            <v>216.98678573355303</v>
          </cell>
          <cell r="AJ520">
            <v>207.21077279601747</v>
          </cell>
          <cell r="AK520">
            <v>207.21077279601747</v>
          </cell>
          <cell r="AL520">
            <v>413.70194100951034</v>
          </cell>
          <cell r="AM520">
            <v>410.98075750812859</v>
          </cell>
          <cell r="AN520">
            <v>408.25957400674685</v>
          </cell>
          <cell r="AO520">
            <v>408.25957400674685</v>
          </cell>
          <cell r="AP520">
            <v>408.25957400674685</v>
          </cell>
          <cell r="AQ520">
            <v>408.25957400674685</v>
          </cell>
          <cell r="AR520">
            <v>408.25957400674685</v>
          </cell>
        </row>
        <row r="521">
          <cell r="R521">
            <v>2015</v>
          </cell>
          <cell r="S521">
            <v>2116.8550567159878</v>
          </cell>
          <cell r="T521">
            <v>2116.8550567159878</v>
          </cell>
          <cell r="U521">
            <v>2051.880282606839</v>
          </cell>
          <cell r="V521">
            <v>1986.9055084976906</v>
          </cell>
          <cell r="W521">
            <v>1986.9055084976906</v>
          </cell>
          <cell r="X521">
            <v>727.47754273641362</v>
          </cell>
          <cell r="Y521">
            <v>638.94422680529442</v>
          </cell>
          <cell r="Z521">
            <v>550.4109108741751</v>
          </cell>
          <cell r="AA521">
            <v>550.4109108741751</v>
          </cell>
          <cell r="AB521">
            <v>550.4109108741751</v>
          </cell>
          <cell r="AC521">
            <v>550.4109108741751</v>
          </cell>
          <cell r="AD521">
            <v>550.4109108741751</v>
          </cell>
          <cell r="AF521">
            <v>2015</v>
          </cell>
          <cell r="AG521">
            <v>221.78242569144561</v>
          </cell>
          <cell r="AH521">
            <v>221.78242569144561</v>
          </cell>
          <cell r="AI521">
            <v>221.56710116371741</v>
          </cell>
          <cell r="AJ521">
            <v>221.35177663598921</v>
          </cell>
          <cell r="AK521">
            <v>221.35177663598921</v>
          </cell>
          <cell r="AL521">
            <v>396.70403401192425</v>
          </cell>
          <cell r="AM521">
            <v>402.58390392320263</v>
          </cell>
          <cell r="AN521">
            <v>408.46377383448095</v>
          </cell>
          <cell r="AO521">
            <v>408.46377383448095</v>
          </cell>
          <cell r="AP521">
            <v>408.46377383448095</v>
          </cell>
          <cell r="AQ521">
            <v>408.46377383448095</v>
          </cell>
          <cell r="AR521">
            <v>408.46377383448095</v>
          </cell>
        </row>
        <row r="522">
          <cell r="R522">
            <v>2020</v>
          </cell>
          <cell r="S522">
            <v>2082.2469174613707</v>
          </cell>
          <cell r="T522">
            <v>2082.2469174613707</v>
          </cell>
          <cell r="U522">
            <v>2017.7800332861216</v>
          </cell>
          <cell r="V522">
            <v>1953.3131491108722</v>
          </cell>
          <cell r="W522">
            <v>1953.3131491108722</v>
          </cell>
          <cell r="X522">
            <v>1296.0381622361981</v>
          </cell>
          <cell r="Y522">
            <v>1230.926738859029</v>
          </cell>
          <cell r="Z522">
            <v>1165.8153154818599</v>
          </cell>
          <cell r="AA522">
            <v>1165.8153154818599</v>
          </cell>
          <cell r="AB522">
            <v>1165.8153154818599</v>
          </cell>
          <cell r="AC522">
            <v>1165.8153154818599</v>
          </cell>
          <cell r="AD522">
            <v>1165.8153154818599</v>
          </cell>
          <cell r="AF522">
            <v>2020</v>
          </cell>
          <cell r="AG522">
            <v>219.91452755961615</v>
          </cell>
          <cell r="AH522">
            <v>219.91452755961615</v>
          </cell>
          <cell r="AI522">
            <v>219.67435312606079</v>
          </cell>
          <cell r="AJ522">
            <v>219.43417869250544</v>
          </cell>
          <cell r="AK522">
            <v>219.43417869250544</v>
          </cell>
          <cell r="AL522">
            <v>327.83328304754968</v>
          </cell>
          <cell r="AM522">
            <v>331.71738785094396</v>
          </cell>
          <cell r="AN522">
            <v>335.60149265433819</v>
          </cell>
          <cell r="AO522">
            <v>335.60149265433819</v>
          </cell>
          <cell r="AP522">
            <v>335.60149265433819</v>
          </cell>
          <cell r="AQ522">
            <v>335.60149265433819</v>
          </cell>
          <cell r="AR522">
            <v>335.60149265433819</v>
          </cell>
        </row>
        <row r="530">
          <cell r="R530">
            <v>1990</v>
          </cell>
          <cell r="S530">
            <v>1</v>
          </cell>
          <cell r="T530">
            <v>1</v>
          </cell>
          <cell r="U530">
            <v>1</v>
          </cell>
          <cell r="V530">
            <v>1</v>
          </cell>
          <cell r="W530">
            <v>1</v>
          </cell>
          <cell r="X530">
            <v>1</v>
          </cell>
          <cell r="Y530">
            <v>1</v>
          </cell>
          <cell r="Z530">
            <v>1</v>
          </cell>
          <cell r="AA530">
            <v>1</v>
          </cell>
          <cell r="AB530">
            <v>1</v>
          </cell>
          <cell r="AC530">
            <v>1</v>
          </cell>
          <cell r="AD530">
            <v>1</v>
          </cell>
        </row>
        <row r="531">
          <cell r="R531">
            <v>1995</v>
          </cell>
          <cell r="S531">
            <v>1</v>
          </cell>
          <cell r="T531">
            <v>1</v>
          </cell>
          <cell r="U531">
            <v>1</v>
          </cell>
          <cell r="V531">
            <v>1</v>
          </cell>
          <cell r="W531">
            <v>1</v>
          </cell>
          <cell r="X531">
            <v>1</v>
          </cell>
          <cell r="Y531">
            <v>1</v>
          </cell>
          <cell r="Z531">
            <v>1</v>
          </cell>
          <cell r="AA531">
            <v>1</v>
          </cell>
          <cell r="AB531">
            <v>1</v>
          </cell>
          <cell r="AC531">
            <v>1</v>
          </cell>
          <cell r="AD531">
            <v>1</v>
          </cell>
        </row>
        <row r="532">
          <cell r="R532">
            <v>2000</v>
          </cell>
          <cell r="S532">
            <v>1</v>
          </cell>
          <cell r="T532">
            <v>1</v>
          </cell>
          <cell r="U532">
            <v>1</v>
          </cell>
          <cell r="V532">
            <v>1</v>
          </cell>
          <cell r="W532">
            <v>1</v>
          </cell>
          <cell r="X532">
            <v>1</v>
          </cell>
          <cell r="Y532">
            <v>1</v>
          </cell>
          <cell r="Z532">
            <v>1</v>
          </cell>
          <cell r="AA532">
            <v>1</v>
          </cell>
          <cell r="AB532">
            <v>1</v>
          </cell>
          <cell r="AC532">
            <v>1</v>
          </cell>
          <cell r="AD532">
            <v>1</v>
          </cell>
        </row>
        <row r="533">
          <cell r="R533">
            <v>2005</v>
          </cell>
          <cell r="S533">
            <v>1.3730797619758159</v>
          </cell>
          <cell r="T533">
            <v>1.3730797619758159</v>
          </cell>
          <cell r="U533">
            <v>1.367156721488026</v>
          </cell>
          <cell r="V533">
            <v>1.3612336810002361</v>
          </cell>
          <cell r="W533">
            <v>1.3612336810002361</v>
          </cell>
          <cell r="X533">
            <v>1.0237908114291148</v>
          </cell>
          <cell r="Y533">
            <v>1.0172143729892824</v>
          </cell>
          <cell r="Z533">
            <v>1.0106379345494501</v>
          </cell>
          <cell r="AA533">
            <v>1.0106379345494501</v>
          </cell>
          <cell r="AB533">
            <v>1.0106379345494501</v>
          </cell>
          <cell r="AC533">
            <v>1.0106379345494501</v>
          </cell>
          <cell r="AD533">
            <v>1.0106379345494501</v>
          </cell>
        </row>
        <row r="534">
          <cell r="R534">
            <v>2010</v>
          </cell>
          <cell r="S534">
            <v>1.3730797619758159</v>
          </cell>
          <cell r="T534">
            <v>1.3730797619758159</v>
          </cell>
          <cell r="U534">
            <v>1.367156721488026</v>
          </cell>
          <cell r="V534">
            <v>1.3612336810002361</v>
          </cell>
          <cell r="W534">
            <v>1.3612336810002361</v>
          </cell>
          <cell r="X534">
            <v>1.0237908114291148</v>
          </cell>
          <cell r="Y534">
            <v>1.0172143729892824</v>
          </cell>
          <cell r="Z534">
            <v>1.0106379345494501</v>
          </cell>
          <cell r="AA534">
            <v>1.0106379345494501</v>
          </cell>
          <cell r="AB534">
            <v>1.0106379345494501</v>
          </cell>
          <cell r="AC534">
            <v>1.0106379345494501</v>
          </cell>
          <cell r="AD534">
            <v>1.0106379345494501</v>
          </cell>
        </row>
        <row r="535">
          <cell r="R535">
            <v>2015</v>
          </cell>
          <cell r="S535">
            <v>1.3889055514928546</v>
          </cell>
          <cell r="T535">
            <v>1.3889055514928546</v>
          </cell>
          <cell r="U535">
            <v>1.3836588882212126</v>
          </cell>
          <cell r="V535">
            <v>1.3784122249495705</v>
          </cell>
          <cell r="W535">
            <v>1.3784122249495705</v>
          </cell>
          <cell r="X535">
            <v>1.0483375406130995</v>
          </cell>
          <cell r="Y535">
            <v>1.0416773969479873</v>
          </cell>
          <cell r="Z535">
            <v>1.035017253282875</v>
          </cell>
          <cell r="AA535">
            <v>1.035017253282875</v>
          </cell>
          <cell r="AB535">
            <v>1.035017253282875</v>
          </cell>
          <cell r="AC535">
            <v>1.035017253282875</v>
          </cell>
          <cell r="AD535">
            <v>1.035017253282875</v>
          </cell>
        </row>
        <row r="536">
          <cell r="R536">
            <v>2020</v>
          </cell>
          <cell r="S536">
            <v>1.4151235667045465</v>
          </cell>
          <cell r="T536">
            <v>1.4151235667045465</v>
          </cell>
          <cell r="U536">
            <v>1.4098448783256012</v>
          </cell>
          <cell r="V536">
            <v>1.4045661899466557</v>
          </cell>
          <cell r="W536">
            <v>1.4045661899466557</v>
          </cell>
          <cell r="X536">
            <v>1.0783781793825824</v>
          </cell>
          <cell r="Y536">
            <v>1.0721379643856173</v>
          </cell>
          <cell r="Z536">
            <v>1.0658977493886519</v>
          </cell>
          <cell r="AA536">
            <v>1.0658977493886519</v>
          </cell>
          <cell r="AB536">
            <v>1.0658977493886519</v>
          </cell>
          <cell r="AC536">
            <v>1.0658977493886519</v>
          </cell>
          <cell r="AD536">
            <v>1.0658977493886519</v>
          </cell>
        </row>
        <row r="572">
          <cell r="R572">
            <v>1990</v>
          </cell>
          <cell r="S572">
            <v>11777.051485016929</v>
          </cell>
          <cell r="T572">
            <v>11777.051485016929</v>
          </cell>
          <cell r="U572">
            <v>11777.051485016929</v>
          </cell>
          <cell r="V572">
            <v>11777.051485016929</v>
          </cell>
          <cell r="W572">
            <v>11777.051485016929</v>
          </cell>
          <cell r="X572">
            <v>11777.051485016929</v>
          </cell>
          <cell r="Y572">
            <v>11777.051485016929</v>
          </cell>
          <cell r="Z572">
            <v>11777.051485016929</v>
          </cell>
          <cell r="AA572">
            <v>11777.051485016929</v>
          </cell>
          <cell r="AB572">
            <v>11777.051485016929</v>
          </cell>
          <cell r="AC572">
            <v>11777.051485016929</v>
          </cell>
          <cell r="AD572">
            <v>11777.051485016929</v>
          </cell>
          <cell r="AF572">
            <v>1990</v>
          </cell>
          <cell r="AG572">
            <v>1</v>
          </cell>
          <cell r="AH572">
            <v>1</v>
          </cell>
          <cell r="AI572">
            <v>1</v>
          </cell>
          <cell r="AJ572">
            <v>1</v>
          </cell>
          <cell r="AK572">
            <v>1</v>
          </cell>
          <cell r="AL572">
            <v>1</v>
          </cell>
          <cell r="AM572">
            <v>1</v>
          </cell>
          <cell r="AN572">
            <v>1</v>
          </cell>
          <cell r="AO572">
            <v>1</v>
          </cell>
          <cell r="AP572">
            <v>1</v>
          </cell>
          <cell r="AQ572">
            <v>1</v>
          </cell>
          <cell r="AR572">
            <v>1</v>
          </cell>
        </row>
        <row r="573">
          <cell r="R573">
            <v>1995</v>
          </cell>
          <cell r="S573">
            <v>12067.927130119611</v>
          </cell>
          <cell r="T573">
            <v>12067.927130119611</v>
          </cell>
          <cell r="U573">
            <v>12067.927130119611</v>
          </cell>
          <cell r="V573">
            <v>12067.927130119611</v>
          </cell>
          <cell r="W573">
            <v>12067.927130119611</v>
          </cell>
          <cell r="X573">
            <v>12067.927130119611</v>
          </cell>
          <cell r="Y573">
            <v>12067.927130119611</v>
          </cell>
          <cell r="Z573">
            <v>12067.927130119611</v>
          </cell>
          <cell r="AA573">
            <v>12067.927130119611</v>
          </cell>
          <cell r="AB573">
            <v>12067.927130119611</v>
          </cell>
          <cell r="AC573">
            <v>12067.927130119611</v>
          </cell>
          <cell r="AD573">
            <v>12067.927130119611</v>
          </cell>
          <cell r="AF573">
            <v>1995</v>
          </cell>
          <cell r="AG573">
            <v>1</v>
          </cell>
          <cell r="AH573">
            <v>1</v>
          </cell>
          <cell r="AI573">
            <v>1</v>
          </cell>
          <cell r="AJ573">
            <v>1</v>
          </cell>
          <cell r="AK573">
            <v>1</v>
          </cell>
          <cell r="AL573">
            <v>1</v>
          </cell>
          <cell r="AM573">
            <v>1</v>
          </cell>
          <cell r="AN573">
            <v>1</v>
          </cell>
          <cell r="AO573">
            <v>1</v>
          </cell>
          <cell r="AP573">
            <v>1</v>
          </cell>
          <cell r="AQ573">
            <v>1</v>
          </cell>
          <cell r="AR573">
            <v>1</v>
          </cell>
        </row>
        <row r="574">
          <cell r="R574">
            <v>2000</v>
          </cell>
          <cell r="S574">
            <v>11993.869833973837</v>
          </cell>
          <cell r="T574">
            <v>11993.869833973837</v>
          </cell>
          <cell r="U574">
            <v>11993.869833973837</v>
          </cell>
          <cell r="V574">
            <v>11993.869833973837</v>
          </cell>
          <cell r="W574">
            <v>11993.869833973837</v>
          </cell>
          <cell r="X574">
            <v>11993.869833973837</v>
          </cell>
          <cell r="Y574">
            <v>11993.869833973837</v>
          </cell>
          <cell r="Z574">
            <v>11993.869833973837</v>
          </cell>
          <cell r="AA574">
            <v>11993.869833973837</v>
          </cell>
          <cell r="AB574">
            <v>11993.869833973837</v>
          </cell>
          <cell r="AC574">
            <v>11993.869833973837</v>
          </cell>
          <cell r="AD574">
            <v>11993.869833973837</v>
          </cell>
          <cell r="AF574">
            <v>2000</v>
          </cell>
          <cell r="AG574">
            <v>1</v>
          </cell>
          <cell r="AH574">
            <v>1</v>
          </cell>
          <cell r="AI574">
            <v>1</v>
          </cell>
          <cell r="AJ574">
            <v>1</v>
          </cell>
          <cell r="AK574">
            <v>1</v>
          </cell>
          <cell r="AL574">
            <v>1</v>
          </cell>
          <cell r="AM574">
            <v>1</v>
          </cell>
          <cell r="AN574">
            <v>1</v>
          </cell>
          <cell r="AO574">
            <v>1</v>
          </cell>
          <cell r="AP574">
            <v>1</v>
          </cell>
          <cell r="AQ574">
            <v>1</v>
          </cell>
          <cell r="AR574">
            <v>1</v>
          </cell>
        </row>
        <row r="575">
          <cell r="R575">
            <v>2005</v>
          </cell>
          <cell r="S575">
            <v>2215.2757313024149</v>
          </cell>
          <cell r="T575">
            <v>2215.2757313024149</v>
          </cell>
          <cell r="U575">
            <v>2133.9467237119798</v>
          </cell>
          <cell r="V575">
            <v>2052.6177161215446</v>
          </cell>
          <cell r="W575">
            <v>2052.6177161215446</v>
          </cell>
          <cell r="X575">
            <v>760.48556974718633</v>
          </cell>
          <cell r="Y575">
            <v>634.8954857935762</v>
          </cell>
          <cell r="Z575">
            <v>509.30540183996607</v>
          </cell>
          <cell r="AA575">
            <v>509.30540183996607</v>
          </cell>
          <cell r="AB575">
            <v>509.30540183996607</v>
          </cell>
          <cell r="AC575">
            <v>509.30540183996607</v>
          </cell>
          <cell r="AD575">
            <v>509.30540183996607</v>
          </cell>
          <cell r="AF575">
            <v>2005</v>
          </cell>
          <cell r="AG575">
            <v>226.7627986710886</v>
          </cell>
          <cell r="AH575">
            <v>226.7627986710886</v>
          </cell>
          <cell r="AI575">
            <v>216.98678573355303</v>
          </cell>
          <cell r="AJ575">
            <v>207.21077279601747</v>
          </cell>
          <cell r="AK575">
            <v>207.21077279601747</v>
          </cell>
          <cell r="AL575">
            <v>413.70194100951034</v>
          </cell>
          <cell r="AM575">
            <v>410.98075750812859</v>
          </cell>
          <cell r="AN575">
            <v>408.25957400674685</v>
          </cell>
          <cell r="AO575">
            <v>408.25957400674685</v>
          </cell>
          <cell r="AP575">
            <v>408.25957400674685</v>
          </cell>
          <cell r="AQ575">
            <v>408.25957400674685</v>
          </cell>
          <cell r="AR575">
            <v>408.25957400674685</v>
          </cell>
        </row>
        <row r="576">
          <cell r="R576">
            <v>2010</v>
          </cell>
          <cell r="S576">
            <v>2215.2757313024149</v>
          </cell>
          <cell r="T576">
            <v>2215.2757313024149</v>
          </cell>
          <cell r="U576">
            <v>2133.9467237119798</v>
          </cell>
          <cell r="V576">
            <v>2052.6177161215446</v>
          </cell>
          <cell r="W576">
            <v>2052.6177161215446</v>
          </cell>
          <cell r="X576">
            <v>760.48556974718633</v>
          </cell>
          <cell r="Y576">
            <v>634.8954857935762</v>
          </cell>
          <cell r="Z576">
            <v>509.30540183996607</v>
          </cell>
          <cell r="AA576">
            <v>509.30540183996607</v>
          </cell>
          <cell r="AB576">
            <v>509.30540183996607</v>
          </cell>
          <cell r="AC576">
            <v>509.30540183996607</v>
          </cell>
          <cell r="AD576">
            <v>509.30540183996607</v>
          </cell>
          <cell r="AF576">
            <v>2010</v>
          </cell>
          <cell r="AG576">
            <v>226.7627986710886</v>
          </cell>
          <cell r="AH576">
            <v>226.7627986710886</v>
          </cell>
          <cell r="AI576">
            <v>216.98678573355303</v>
          </cell>
          <cell r="AJ576">
            <v>207.21077279601747</v>
          </cell>
          <cell r="AK576">
            <v>207.21077279601747</v>
          </cell>
          <cell r="AL576">
            <v>413.70194100951034</v>
          </cell>
          <cell r="AM576">
            <v>410.98075750812859</v>
          </cell>
          <cell r="AN576">
            <v>408.25957400674685</v>
          </cell>
          <cell r="AO576">
            <v>408.25957400674685</v>
          </cell>
          <cell r="AP576">
            <v>408.25957400674685</v>
          </cell>
          <cell r="AQ576">
            <v>408.25957400674685</v>
          </cell>
          <cell r="AR576">
            <v>408.25957400674685</v>
          </cell>
        </row>
        <row r="577">
          <cell r="R577">
            <v>2015</v>
          </cell>
          <cell r="S577">
            <v>2116.8550567159878</v>
          </cell>
          <cell r="T577">
            <v>2116.8550567159878</v>
          </cell>
          <cell r="U577">
            <v>2051.880282606839</v>
          </cell>
          <cell r="V577">
            <v>1986.9055084976906</v>
          </cell>
          <cell r="W577">
            <v>1986.9055084976906</v>
          </cell>
          <cell r="X577">
            <v>727.47754273641362</v>
          </cell>
          <cell r="Y577">
            <v>638.94422680529442</v>
          </cell>
          <cell r="Z577">
            <v>550.4109108741751</v>
          </cell>
          <cell r="AA577">
            <v>550.4109108741751</v>
          </cell>
          <cell r="AB577">
            <v>550.4109108741751</v>
          </cell>
          <cell r="AC577">
            <v>550.4109108741751</v>
          </cell>
          <cell r="AD577">
            <v>550.4109108741751</v>
          </cell>
          <cell r="AF577">
            <v>2015</v>
          </cell>
          <cell r="AG577">
            <v>221.78242569144561</v>
          </cell>
          <cell r="AH577">
            <v>221.78242569144561</v>
          </cell>
          <cell r="AI577">
            <v>221.56710116371741</v>
          </cell>
          <cell r="AJ577">
            <v>221.35177663598921</v>
          </cell>
          <cell r="AK577">
            <v>221.35177663598921</v>
          </cell>
          <cell r="AL577">
            <v>396.70403401192425</v>
          </cell>
          <cell r="AM577">
            <v>402.58390392320263</v>
          </cell>
          <cell r="AN577">
            <v>408.46377383448095</v>
          </cell>
          <cell r="AO577">
            <v>408.46377383448095</v>
          </cell>
          <cell r="AP577">
            <v>408.46377383448095</v>
          </cell>
          <cell r="AQ577">
            <v>408.46377383448095</v>
          </cell>
          <cell r="AR577">
            <v>408.46377383448095</v>
          </cell>
        </row>
        <row r="578">
          <cell r="R578">
            <v>2020</v>
          </cell>
          <cell r="S578">
            <v>2082.2469174613707</v>
          </cell>
          <cell r="T578">
            <v>2082.2469174613707</v>
          </cell>
          <cell r="U578">
            <v>2017.7800332861216</v>
          </cell>
          <cell r="V578">
            <v>1953.3131491108722</v>
          </cell>
          <cell r="W578">
            <v>1953.3131491108722</v>
          </cell>
          <cell r="X578">
            <v>1296.0381622361981</v>
          </cell>
          <cell r="Y578">
            <v>1230.926738859029</v>
          </cell>
          <cell r="Z578">
            <v>1165.8153154818599</v>
          </cell>
          <cell r="AA578">
            <v>1165.8153154818599</v>
          </cell>
          <cell r="AB578">
            <v>1165.8153154818599</v>
          </cell>
          <cell r="AC578">
            <v>1165.8153154818599</v>
          </cell>
          <cell r="AD578">
            <v>1165.8153154818599</v>
          </cell>
          <cell r="AF578">
            <v>2020</v>
          </cell>
          <cell r="AG578">
            <v>219.91452755961615</v>
          </cell>
          <cell r="AH578">
            <v>219.91452755961615</v>
          </cell>
          <cell r="AI578">
            <v>219.67435312606079</v>
          </cell>
          <cell r="AJ578">
            <v>219.43417869250544</v>
          </cell>
          <cell r="AK578">
            <v>219.43417869250544</v>
          </cell>
          <cell r="AL578">
            <v>327.83328304754968</v>
          </cell>
          <cell r="AM578">
            <v>331.71738785094396</v>
          </cell>
          <cell r="AN578">
            <v>335.60149265433819</v>
          </cell>
          <cell r="AO578">
            <v>335.60149265433819</v>
          </cell>
          <cell r="AP578">
            <v>335.60149265433819</v>
          </cell>
          <cell r="AQ578">
            <v>335.60149265433819</v>
          </cell>
          <cell r="AR578">
            <v>335.60149265433819</v>
          </cell>
        </row>
        <row r="586">
          <cell r="R586">
            <v>1990</v>
          </cell>
          <cell r="S586">
            <v>1</v>
          </cell>
          <cell r="T586">
            <v>1</v>
          </cell>
          <cell r="U586">
            <v>1</v>
          </cell>
          <cell r="V586">
            <v>1</v>
          </cell>
          <cell r="W586">
            <v>1</v>
          </cell>
          <cell r="X586">
            <v>1</v>
          </cell>
          <cell r="Y586">
            <v>1</v>
          </cell>
          <cell r="Z586">
            <v>1</v>
          </cell>
          <cell r="AA586">
            <v>1</v>
          </cell>
          <cell r="AB586">
            <v>1</v>
          </cell>
          <cell r="AC586">
            <v>1</v>
          </cell>
          <cell r="AD586">
            <v>1</v>
          </cell>
        </row>
        <row r="587">
          <cell r="R587">
            <v>1995</v>
          </cell>
          <cell r="S587">
            <v>1</v>
          </cell>
          <cell r="T587">
            <v>1</v>
          </cell>
          <cell r="U587">
            <v>1</v>
          </cell>
          <cell r="V587">
            <v>1</v>
          </cell>
          <cell r="W587">
            <v>1</v>
          </cell>
          <cell r="X587">
            <v>1</v>
          </cell>
          <cell r="Y587">
            <v>1</v>
          </cell>
          <cell r="Z587">
            <v>1</v>
          </cell>
          <cell r="AA587">
            <v>1</v>
          </cell>
          <cell r="AB587">
            <v>1</v>
          </cell>
          <cell r="AC587">
            <v>1</v>
          </cell>
          <cell r="AD587">
            <v>1</v>
          </cell>
        </row>
        <row r="588">
          <cell r="R588">
            <v>2000</v>
          </cell>
          <cell r="S588">
            <v>1</v>
          </cell>
          <cell r="T588">
            <v>1</v>
          </cell>
          <cell r="U588">
            <v>1</v>
          </cell>
          <cell r="V588">
            <v>1</v>
          </cell>
          <cell r="W588">
            <v>1</v>
          </cell>
          <cell r="X588">
            <v>1</v>
          </cell>
          <cell r="Y588">
            <v>1</v>
          </cell>
          <cell r="Z588">
            <v>1</v>
          </cell>
          <cell r="AA588">
            <v>1</v>
          </cell>
          <cell r="AB588">
            <v>1</v>
          </cell>
          <cell r="AC588">
            <v>1</v>
          </cell>
          <cell r="AD588">
            <v>1</v>
          </cell>
        </row>
        <row r="589">
          <cell r="R589">
            <v>2005</v>
          </cell>
          <cell r="S589">
            <v>1.3730797619758159</v>
          </cell>
          <cell r="T589">
            <v>1.3730797619758159</v>
          </cell>
          <cell r="U589">
            <v>1.367156721488026</v>
          </cell>
          <cell r="V589">
            <v>1.3612336810002361</v>
          </cell>
          <cell r="W589">
            <v>1.3612336810002361</v>
          </cell>
          <cell r="X589">
            <v>1.0237908114291148</v>
          </cell>
          <cell r="Y589">
            <v>1.0172143729892824</v>
          </cell>
          <cell r="Z589">
            <v>1.0106379345494501</v>
          </cell>
          <cell r="AA589">
            <v>1.0106379345494501</v>
          </cell>
          <cell r="AB589">
            <v>1.0106379345494501</v>
          </cell>
          <cell r="AC589">
            <v>1.0106379345494501</v>
          </cell>
          <cell r="AD589">
            <v>1.0106379345494501</v>
          </cell>
        </row>
        <row r="590">
          <cell r="R590">
            <v>2010</v>
          </cell>
          <cell r="S590">
            <v>1.3730797619758159</v>
          </cell>
          <cell r="T590">
            <v>1.3730797619758159</v>
          </cell>
          <cell r="U590">
            <v>1.367156721488026</v>
          </cell>
          <cell r="V590">
            <v>1.3612336810002361</v>
          </cell>
          <cell r="W590">
            <v>1.3612336810002361</v>
          </cell>
          <cell r="X590">
            <v>1.0237908114291148</v>
          </cell>
          <cell r="Y590">
            <v>1.0172143729892824</v>
          </cell>
          <cell r="Z590">
            <v>1.0106379345494501</v>
          </cell>
          <cell r="AA590">
            <v>1.0106379345494501</v>
          </cell>
          <cell r="AB590">
            <v>1.0106379345494501</v>
          </cell>
          <cell r="AC590">
            <v>1.0106379345494501</v>
          </cell>
          <cell r="AD590">
            <v>1.0106379345494501</v>
          </cell>
        </row>
        <row r="591">
          <cell r="R591">
            <v>2015</v>
          </cell>
          <cell r="S591">
            <v>1.3889055514928546</v>
          </cell>
          <cell r="T591">
            <v>1.3889055514928546</v>
          </cell>
          <cell r="U591">
            <v>1.3836588882212126</v>
          </cell>
          <cell r="V591">
            <v>1.3784122249495705</v>
          </cell>
          <cell r="W591">
            <v>1.3784122249495705</v>
          </cell>
          <cell r="X591">
            <v>1.0483375406130995</v>
          </cell>
          <cell r="Y591">
            <v>1.0416773969479873</v>
          </cell>
          <cell r="Z591">
            <v>1.035017253282875</v>
          </cell>
          <cell r="AA591">
            <v>1.035017253282875</v>
          </cell>
          <cell r="AB591">
            <v>1.035017253282875</v>
          </cell>
          <cell r="AC591">
            <v>1.035017253282875</v>
          </cell>
          <cell r="AD591">
            <v>1.035017253282875</v>
          </cell>
        </row>
        <row r="592">
          <cell r="R592">
            <v>2020</v>
          </cell>
          <cell r="S592">
            <v>1.4151235667045465</v>
          </cell>
          <cell r="T592">
            <v>1.4151235667045465</v>
          </cell>
          <cell r="U592">
            <v>1.4098448783256012</v>
          </cell>
          <cell r="V592">
            <v>1.4045661899466557</v>
          </cell>
          <cell r="W592">
            <v>1.4045661899466557</v>
          </cell>
          <cell r="X592">
            <v>1.0783781793825824</v>
          </cell>
          <cell r="Y592">
            <v>1.0721379643856173</v>
          </cell>
          <cell r="Z592">
            <v>1.0658977493886519</v>
          </cell>
          <cell r="AA592">
            <v>1.0658977493886519</v>
          </cell>
          <cell r="AB592">
            <v>1.0658977493886519</v>
          </cell>
          <cell r="AC592">
            <v>1.0658977493886519</v>
          </cell>
          <cell r="AD592">
            <v>1.0658977493886519</v>
          </cell>
        </row>
        <row r="600">
          <cell r="R600">
            <v>1990</v>
          </cell>
          <cell r="S600">
            <v>11777.051485016929</v>
          </cell>
          <cell r="T600">
            <v>11777.051485016929</v>
          </cell>
          <cell r="U600">
            <v>11777.051485016929</v>
          </cell>
          <cell r="V600">
            <v>11777.051485016929</v>
          </cell>
          <cell r="W600">
            <v>11777.051485016929</v>
          </cell>
          <cell r="X600">
            <v>11777.051485016929</v>
          </cell>
          <cell r="Y600">
            <v>11777.051485016929</v>
          </cell>
          <cell r="Z600">
            <v>11777.051485016929</v>
          </cell>
          <cell r="AA600">
            <v>11777.051485016929</v>
          </cell>
          <cell r="AB600">
            <v>11777.051485016929</v>
          </cell>
          <cell r="AC600">
            <v>11777.051485016929</v>
          </cell>
          <cell r="AD600">
            <v>11777.051485016929</v>
          </cell>
          <cell r="AF600">
            <v>1990</v>
          </cell>
          <cell r="AG600">
            <v>1</v>
          </cell>
          <cell r="AH600">
            <v>1</v>
          </cell>
          <cell r="AI600">
            <v>1</v>
          </cell>
          <cell r="AJ600">
            <v>1</v>
          </cell>
          <cell r="AK600">
            <v>1</v>
          </cell>
          <cell r="AL600">
            <v>1</v>
          </cell>
          <cell r="AM600">
            <v>1</v>
          </cell>
          <cell r="AN600">
            <v>1</v>
          </cell>
          <cell r="AO600">
            <v>1</v>
          </cell>
          <cell r="AP600">
            <v>1</v>
          </cell>
          <cell r="AQ600">
            <v>1</v>
          </cell>
          <cell r="AR600">
            <v>1</v>
          </cell>
        </row>
        <row r="601">
          <cell r="R601">
            <v>1995</v>
          </cell>
          <cell r="S601">
            <v>12067.927130119611</v>
          </cell>
          <cell r="T601">
            <v>12067.927130119611</v>
          </cell>
          <cell r="U601">
            <v>12067.927130119611</v>
          </cell>
          <cell r="V601">
            <v>12067.927130119611</v>
          </cell>
          <cell r="W601">
            <v>12067.927130119611</v>
          </cell>
          <cell r="X601">
            <v>12067.927130119611</v>
          </cell>
          <cell r="Y601">
            <v>12067.927130119611</v>
          </cell>
          <cell r="Z601">
            <v>12067.927130119611</v>
          </cell>
          <cell r="AA601">
            <v>12067.927130119611</v>
          </cell>
          <cell r="AB601">
            <v>12067.927130119611</v>
          </cell>
          <cell r="AC601">
            <v>12067.927130119611</v>
          </cell>
          <cell r="AD601">
            <v>12067.927130119611</v>
          </cell>
          <cell r="AF601">
            <v>1995</v>
          </cell>
          <cell r="AG601">
            <v>1</v>
          </cell>
          <cell r="AH601">
            <v>1</v>
          </cell>
          <cell r="AI601">
            <v>1</v>
          </cell>
          <cell r="AJ601">
            <v>1</v>
          </cell>
          <cell r="AK601">
            <v>1</v>
          </cell>
          <cell r="AL601">
            <v>1</v>
          </cell>
          <cell r="AM601">
            <v>1</v>
          </cell>
          <cell r="AN601">
            <v>1</v>
          </cell>
          <cell r="AO601">
            <v>1</v>
          </cell>
          <cell r="AP601">
            <v>1</v>
          </cell>
          <cell r="AQ601">
            <v>1</v>
          </cell>
          <cell r="AR601">
            <v>1</v>
          </cell>
        </row>
        <row r="602">
          <cell r="R602">
            <v>2000</v>
          </cell>
          <cell r="S602">
            <v>11993.869833973837</v>
          </cell>
          <cell r="T602">
            <v>11993.869833973837</v>
          </cell>
          <cell r="U602">
            <v>11993.869833973837</v>
          </cell>
          <cell r="V602">
            <v>11993.869833973837</v>
          </cell>
          <cell r="W602">
            <v>11993.869833973837</v>
          </cell>
          <cell r="X602">
            <v>11993.869833973837</v>
          </cell>
          <cell r="Y602">
            <v>11993.869833973837</v>
          </cell>
          <cell r="Z602">
            <v>11993.869833973837</v>
          </cell>
          <cell r="AA602">
            <v>11993.869833973837</v>
          </cell>
          <cell r="AB602">
            <v>11993.869833973837</v>
          </cell>
          <cell r="AC602">
            <v>11993.869833973837</v>
          </cell>
          <cell r="AD602">
            <v>11993.869833973837</v>
          </cell>
          <cell r="AF602">
            <v>2000</v>
          </cell>
          <cell r="AG602">
            <v>1</v>
          </cell>
          <cell r="AH602">
            <v>1</v>
          </cell>
          <cell r="AI602">
            <v>1</v>
          </cell>
          <cell r="AJ602">
            <v>1</v>
          </cell>
          <cell r="AK602">
            <v>1</v>
          </cell>
          <cell r="AL602">
            <v>1</v>
          </cell>
          <cell r="AM602">
            <v>1</v>
          </cell>
          <cell r="AN602">
            <v>1</v>
          </cell>
          <cell r="AO602">
            <v>1</v>
          </cell>
          <cell r="AP602">
            <v>1</v>
          </cell>
          <cell r="AQ602">
            <v>1</v>
          </cell>
          <cell r="AR602">
            <v>1</v>
          </cell>
        </row>
        <row r="603">
          <cell r="R603">
            <v>2005</v>
          </cell>
          <cell r="S603">
            <v>2215.2757313024149</v>
          </cell>
          <cell r="T603">
            <v>2215.2757313024149</v>
          </cell>
          <cell r="U603">
            <v>2133.9467237119798</v>
          </cell>
          <cell r="V603">
            <v>2052.6177161215446</v>
          </cell>
          <cell r="W603">
            <v>2052.6177161215446</v>
          </cell>
          <cell r="X603">
            <v>760.48556974718633</v>
          </cell>
          <cell r="Y603">
            <v>634.8954857935762</v>
          </cell>
          <cell r="Z603">
            <v>509.30540183996607</v>
          </cell>
          <cell r="AA603">
            <v>509.30540183996607</v>
          </cell>
          <cell r="AB603">
            <v>509.30540183996607</v>
          </cell>
          <cell r="AC603">
            <v>509.30540183996607</v>
          </cell>
          <cell r="AD603">
            <v>509.30540183996607</v>
          </cell>
          <cell r="AF603">
            <v>2005</v>
          </cell>
          <cell r="AG603">
            <v>226.7627986710886</v>
          </cell>
          <cell r="AH603">
            <v>226.7627986710886</v>
          </cell>
          <cell r="AI603">
            <v>216.98678573355303</v>
          </cell>
          <cell r="AJ603">
            <v>207.21077279601747</v>
          </cell>
          <cell r="AK603">
            <v>207.21077279601747</v>
          </cell>
          <cell r="AL603">
            <v>413.70194100951034</v>
          </cell>
          <cell r="AM603">
            <v>410.98075750812859</v>
          </cell>
          <cell r="AN603">
            <v>408.25957400674685</v>
          </cell>
          <cell r="AO603">
            <v>408.25957400674685</v>
          </cell>
          <cell r="AP603">
            <v>408.25957400674685</v>
          </cell>
          <cell r="AQ603">
            <v>408.25957400674685</v>
          </cell>
          <cell r="AR603">
            <v>408.25957400674685</v>
          </cell>
        </row>
        <row r="604">
          <cell r="R604">
            <v>2010</v>
          </cell>
          <cell r="S604">
            <v>2215.2757313024149</v>
          </cell>
          <cell r="T604">
            <v>2215.2757313024149</v>
          </cell>
          <cell r="U604">
            <v>2133.9467237119798</v>
          </cell>
          <cell r="V604">
            <v>2052.6177161215446</v>
          </cell>
          <cell r="W604">
            <v>2052.6177161215446</v>
          </cell>
          <cell r="X604">
            <v>760.48556974718633</v>
          </cell>
          <cell r="Y604">
            <v>634.8954857935762</v>
          </cell>
          <cell r="Z604">
            <v>509.30540183996607</v>
          </cell>
          <cell r="AA604">
            <v>509.30540183996607</v>
          </cell>
          <cell r="AB604">
            <v>509.30540183996607</v>
          </cell>
          <cell r="AC604">
            <v>509.30540183996607</v>
          </cell>
          <cell r="AD604">
            <v>509.30540183996607</v>
          </cell>
          <cell r="AF604">
            <v>2010</v>
          </cell>
          <cell r="AG604">
            <v>226.7627986710886</v>
          </cell>
          <cell r="AH604">
            <v>226.7627986710886</v>
          </cell>
          <cell r="AI604">
            <v>216.98678573355303</v>
          </cell>
          <cell r="AJ604">
            <v>207.21077279601747</v>
          </cell>
          <cell r="AK604">
            <v>207.21077279601747</v>
          </cell>
          <cell r="AL604">
            <v>413.70194100951034</v>
          </cell>
          <cell r="AM604">
            <v>410.98075750812859</v>
          </cell>
          <cell r="AN604">
            <v>408.25957400674685</v>
          </cell>
          <cell r="AO604">
            <v>408.25957400674685</v>
          </cell>
          <cell r="AP604">
            <v>408.25957400674685</v>
          </cell>
          <cell r="AQ604">
            <v>408.25957400674685</v>
          </cell>
          <cell r="AR604">
            <v>408.25957400674685</v>
          </cell>
        </row>
        <row r="605">
          <cell r="R605">
            <v>2015</v>
          </cell>
          <cell r="S605">
            <v>2116.8550567159878</v>
          </cell>
          <cell r="T605">
            <v>2116.8550567159878</v>
          </cell>
          <cell r="U605">
            <v>2051.880282606839</v>
          </cell>
          <cell r="V605">
            <v>1986.9055084976906</v>
          </cell>
          <cell r="W605">
            <v>1986.9055084976906</v>
          </cell>
          <cell r="X605">
            <v>727.47754273641362</v>
          </cell>
          <cell r="Y605">
            <v>638.94422680529442</v>
          </cell>
          <cell r="Z605">
            <v>550.4109108741751</v>
          </cell>
          <cell r="AA605">
            <v>550.4109108741751</v>
          </cell>
          <cell r="AB605">
            <v>550.4109108741751</v>
          </cell>
          <cell r="AC605">
            <v>550.4109108741751</v>
          </cell>
          <cell r="AD605">
            <v>550.4109108741751</v>
          </cell>
          <cell r="AF605">
            <v>2015</v>
          </cell>
          <cell r="AG605">
            <v>221.78242569144561</v>
          </cell>
          <cell r="AH605">
            <v>221.78242569144561</v>
          </cell>
          <cell r="AI605">
            <v>221.56710116371741</v>
          </cell>
          <cell r="AJ605">
            <v>221.35177663598921</v>
          </cell>
          <cell r="AK605">
            <v>221.35177663598921</v>
          </cell>
          <cell r="AL605">
            <v>396.70403401192425</v>
          </cell>
          <cell r="AM605">
            <v>402.58390392320263</v>
          </cell>
          <cell r="AN605">
            <v>408.46377383448095</v>
          </cell>
          <cell r="AO605">
            <v>408.46377383448095</v>
          </cell>
          <cell r="AP605">
            <v>408.46377383448095</v>
          </cell>
          <cell r="AQ605">
            <v>408.46377383448095</v>
          </cell>
          <cell r="AR605">
            <v>408.46377383448095</v>
          </cell>
        </row>
        <row r="606">
          <cell r="R606">
            <v>2020</v>
          </cell>
          <cell r="S606">
            <v>2082.2469174613707</v>
          </cell>
          <cell r="T606">
            <v>2082.2469174613707</v>
          </cell>
          <cell r="U606">
            <v>2017.7800332861216</v>
          </cell>
          <cell r="V606">
            <v>1953.3131491108722</v>
          </cell>
          <cell r="W606">
            <v>1953.3131491108722</v>
          </cell>
          <cell r="X606">
            <v>1296.0381622361981</v>
          </cell>
          <cell r="Y606">
            <v>1230.926738859029</v>
          </cell>
          <cell r="Z606">
            <v>1165.8153154818599</v>
          </cell>
          <cell r="AA606">
            <v>1165.8153154818599</v>
          </cell>
          <cell r="AB606">
            <v>1165.8153154818599</v>
          </cell>
          <cell r="AC606">
            <v>1165.8153154818599</v>
          </cell>
          <cell r="AD606">
            <v>1165.8153154818599</v>
          </cell>
          <cell r="AF606">
            <v>2020</v>
          </cell>
          <cell r="AG606">
            <v>219.91452755961615</v>
          </cell>
          <cell r="AH606">
            <v>219.91452755961615</v>
          </cell>
          <cell r="AI606">
            <v>219.67435312606079</v>
          </cell>
          <cell r="AJ606">
            <v>219.43417869250544</v>
          </cell>
          <cell r="AK606">
            <v>219.43417869250544</v>
          </cell>
          <cell r="AL606">
            <v>327.83328304754968</v>
          </cell>
          <cell r="AM606">
            <v>331.71738785094396</v>
          </cell>
          <cell r="AN606">
            <v>335.60149265433819</v>
          </cell>
          <cell r="AO606">
            <v>335.60149265433819</v>
          </cell>
          <cell r="AP606">
            <v>335.60149265433819</v>
          </cell>
          <cell r="AQ606">
            <v>335.60149265433819</v>
          </cell>
          <cell r="AR606">
            <v>335.60149265433819</v>
          </cell>
        </row>
        <row r="614">
          <cell r="R614">
            <v>1990</v>
          </cell>
          <cell r="S614">
            <v>1</v>
          </cell>
          <cell r="T614">
            <v>1</v>
          </cell>
          <cell r="U614">
            <v>1</v>
          </cell>
          <cell r="V614">
            <v>1</v>
          </cell>
          <cell r="W614">
            <v>1</v>
          </cell>
          <cell r="X614">
            <v>1</v>
          </cell>
          <cell r="Y614">
            <v>1</v>
          </cell>
          <cell r="Z614">
            <v>1</v>
          </cell>
          <cell r="AA614">
            <v>1</v>
          </cell>
          <cell r="AB614">
            <v>1</v>
          </cell>
          <cell r="AC614">
            <v>1</v>
          </cell>
          <cell r="AD614">
            <v>1</v>
          </cell>
        </row>
        <row r="615">
          <cell r="R615">
            <v>1995</v>
          </cell>
          <cell r="S615">
            <v>1</v>
          </cell>
          <cell r="T615">
            <v>1</v>
          </cell>
          <cell r="U615">
            <v>1</v>
          </cell>
          <cell r="V615">
            <v>1</v>
          </cell>
          <cell r="W615">
            <v>1</v>
          </cell>
          <cell r="X615">
            <v>1</v>
          </cell>
          <cell r="Y615">
            <v>1</v>
          </cell>
          <cell r="Z615">
            <v>1</v>
          </cell>
          <cell r="AA615">
            <v>1</v>
          </cell>
          <cell r="AB615">
            <v>1</v>
          </cell>
          <cell r="AC615">
            <v>1</v>
          </cell>
          <cell r="AD615">
            <v>1</v>
          </cell>
        </row>
        <row r="616">
          <cell r="R616">
            <v>2000</v>
          </cell>
          <cell r="S616">
            <v>1</v>
          </cell>
          <cell r="T616">
            <v>1</v>
          </cell>
          <cell r="U616">
            <v>1</v>
          </cell>
          <cell r="V616">
            <v>1</v>
          </cell>
          <cell r="W616">
            <v>1</v>
          </cell>
          <cell r="X616">
            <v>1</v>
          </cell>
          <cell r="Y616">
            <v>1</v>
          </cell>
          <cell r="Z616">
            <v>1</v>
          </cell>
          <cell r="AA616">
            <v>1</v>
          </cell>
          <cell r="AB616">
            <v>1</v>
          </cell>
          <cell r="AC616">
            <v>1</v>
          </cell>
          <cell r="AD616">
            <v>1</v>
          </cell>
        </row>
        <row r="617">
          <cell r="R617">
            <v>2005</v>
          </cell>
          <cell r="S617">
            <v>1.3730797619758159</v>
          </cell>
          <cell r="T617">
            <v>1.3730797619758159</v>
          </cell>
          <cell r="U617">
            <v>1.367156721488026</v>
          </cell>
          <cell r="V617">
            <v>1.3612336810002361</v>
          </cell>
          <cell r="W617">
            <v>1.3612336810002361</v>
          </cell>
          <cell r="X617">
            <v>1.0237908114291148</v>
          </cell>
          <cell r="Y617">
            <v>1.0172143729892824</v>
          </cell>
          <cell r="Z617">
            <v>1.0106379345494501</v>
          </cell>
          <cell r="AA617">
            <v>1.0106379345494501</v>
          </cell>
          <cell r="AB617">
            <v>1.0106379345494501</v>
          </cell>
          <cell r="AC617">
            <v>1.0106379345494501</v>
          </cell>
          <cell r="AD617">
            <v>1.0106379345494501</v>
          </cell>
        </row>
        <row r="618">
          <cell r="R618">
            <v>2010</v>
          </cell>
          <cell r="S618">
            <v>1.3730797619758159</v>
          </cell>
          <cell r="T618">
            <v>1.3730797619758159</v>
          </cell>
          <cell r="U618">
            <v>1.367156721488026</v>
          </cell>
          <cell r="V618">
            <v>1.3612336810002361</v>
          </cell>
          <cell r="W618">
            <v>1.3612336810002361</v>
          </cell>
          <cell r="X618">
            <v>1.0237908114291148</v>
          </cell>
          <cell r="Y618">
            <v>1.0172143729892824</v>
          </cell>
          <cell r="Z618">
            <v>1.0106379345494501</v>
          </cell>
          <cell r="AA618">
            <v>1.0106379345494501</v>
          </cell>
          <cell r="AB618">
            <v>1.0106379345494501</v>
          </cell>
          <cell r="AC618">
            <v>1.0106379345494501</v>
          </cell>
          <cell r="AD618">
            <v>1.0106379345494501</v>
          </cell>
        </row>
        <row r="619">
          <cell r="R619">
            <v>2015</v>
          </cell>
          <cell r="S619">
            <v>1.3889055514928546</v>
          </cell>
          <cell r="T619">
            <v>1.3889055514928546</v>
          </cell>
          <cell r="U619">
            <v>1.3836588882212126</v>
          </cell>
          <cell r="V619">
            <v>1.3784122249495705</v>
          </cell>
          <cell r="W619">
            <v>1.3784122249495705</v>
          </cell>
          <cell r="X619">
            <v>1.0483375406130995</v>
          </cell>
          <cell r="Y619">
            <v>1.0416773969479873</v>
          </cell>
          <cell r="Z619">
            <v>1.035017253282875</v>
          </cell>
          <cell r="AA619">
            <v>1.035017253282875</v>
          </cell>
          <cell r="AB619">
            <v>1.035017253282875</v>
          </cell>
          <cell r="AC619">
            <v>1.035017253282875</v>
          </cell>
          <cell r="AD619">
            <v>1.035017253282875</v>
          </cell>
        </row>
        <row r="620">
          <cell r="R620">
            <v>2020</v>
          </cell>
          <cell r="S620">
            <v>1.4151235667045465</v>
          </cell>
          <cell r="T620">
            <v>1.4151235667045465</v>
          </cell>
          <cell r="U620">
            <v>1.4098448783256012</v>
          </cell>
          <cell r="V620">
            <v>1.4045661899466557</v>
          </cell>
          <cell r="W620">
            <v>1.4045661899466557</v>
          </cell>
          <cell r="X620">
            <v>1.0783781793825824</v>
          </cell>
          <cell r="Y620">
            <v>1.0721379643856173</v>
          </cell>
          <cell r="Z620">
            <v>1.0658977493886519</v>
          </cell>
          <cell r="AA620">
            <v>1.0658977493886519</v>
          </cell>
          <cell r="AB620">
            <v>1.0658977493886519</v>
          </cell>
          <cell r="AC620">
            <v>1.0658977493886519</v>
          </cell>
          <cell r="AD620">
            <v>1.0658977493886519</v>
          </cell>
        </row>
        <row r="628">
          <cell r="R628">
            <v>1990</v>
          </cell>
          <cell r="S628">
            <v>11777.051485016929</v>
          </cell>
          <cell r="T628">
            <v>11777.051485016929</v>
          </cell>
          <cell r="U628">
            <v>11777.051485016929</v>
          </cell>
          <cell r="V628">
            <v>11777.051485016929</v>
          </cell>
          <cell r="W628">
            <v>11777.051485016929</v>
          </cell>
          <cell r="X628">
            <v>11777.051485016929</v>
          </cell>
          <cell r="Y628">
            <v>11777.051485016929</v>
          </cell>
          <cell r="Z628">
            <v>11777.051485016929</v>
          </cell>
          <cell r="AA628">
            <v>11777.051485016929</v>
          </cell>
          <cell r="AB628">
            <v>11777.051485016929</v>
          </cell>
          <cell r="AC628">
            <v>11777.051485016929</v>
          </cell>
          <cell r="AD628">
            <v>11777.051485016929</v>
          </cell>
          <cell r="AF628">
            <v>1990</v>
          </cell>
          <cell r="AG628">
            <v>1</v>
          </cell>
          <cell r="AH628">
            <v>1</v>
          </cell>
          <cell r="AI628">
            <v>1</v>
          </cell>
          <cell r="AJ628">
            <v>1</v>
          </cell>
          <cell r="AK628">
            <v>1</v>
          </cell>
          <cell r="AL628">
            <v>1</v>
          </cell>
          <cell r="AM628">
            <v>1</v>
          </cell>
          <cell r="AN628">
            <v>1</v>
          </cell>
          <cell r="AO628">
            <v>1</v>
          </cell>
          <cell r="AP628">
            <v>1</v>
          </cell>
          <cell r="AQ628">
            <v>1</v>
          </cell>
          <cell r="AR628">
            <v>1</v>
          </cell>
        </row>
        <row r="629">
          <cell r="R629">
            <v>1995</v>
          </cell>
          <cell r="S629">
            <v>12067.927130119611</v>
          </cell>
          <cell r="T629">
            <v>12067.927130119611</v>
          </cell>
          <cell r="U629">
            <v>12067.927130119611</v>
          </cell>
          <cell r="V629">
            <v>12067.927130119611</v>
          </cell>
          <cell r="W629">
            <v>12067.927130119611</v>
          </cell>
          <cell r="X629">
            <v>12067.927130119611</v>
          </cell>
          <cell r="Y629">
            <v>12067.927130119611</v>
          </cell>
          <cell r="Z629">
            <v>12067.927130119611</v>
          </cell>
          <cell r="AA629">
            <v>12067.927130119611</v>
          </cell>
          <cell r="AB629">
            <v>12067.927130119611</v>
          </cell>
          <cell r="AC629">
            <v>12067.927130119611</v>
          </cell>
          <cell r="AD629">
            <v>12067.927130119611</v>
          </cell>
          <cell r="AF629">
            <v>1995</v>
          </cell>
          <cell r="AG629">
            <v>1</v>
          </cell>
          <cell r="AH629">
            <v>1</v>
          </cell>
          <cell r="AI629">
            <v>1</v>
          </cell>
          <cell r="AJ629">
            <v>1</v>
          </cell>
          <cell r="AK629">
            <v>1</v>
          </cell>
          <cell r="AL629">
            <v>1</v>
          </cell>
          <cell r="AM629">
            <v>1</v>
          </cell>
          <cell r="AN629">
            <v>1</v>
          </cell>
          <cell r="AO629">
            <v>1</v>
          </cell>
          <cell r="AP629">
            <v>1</v>
          </cell>
          <cell r="AQ629">
            <v>1</v>
          </cell>
          <cell r="AR629">
            <v>1</v>
          </cell>
        </row>
        <row r="630">
          <cell r="R630">
            <v>2000</v>
          </cell>
          <cell r="S630">
            <v>11993.869833973837</v>
          </cell>
          <cell r="T630">
            <v>11993.869833973837</v>
          </cell>
          <cell r="U630">
            <v>11993.869833973837</v>
          </cell>
          <cell r="V630">
            <v>11993.869833973837</v>
          </cell>
          <cell r="W630">
            <v>11993.869833973837</v>
          </cell>
          <cell r="X630">
            <v>11993.869833973837</v>
          </cell>
          <cell r="Y630">
            <v>11993.869833973837</v>
          </cell>
          <cell r="Z630">
            <v>11993.869833973837</v>
          </cell>
          <cell r="AA630">
            <v>11993.869833973837</v>
          </cell>
          <cell r="AB630">
            <v>11993.869833973837</v>
          </cell>
          <cell r="AC630">
            <v>11993.869833973837</v>
          </cell>
          <cell r="AD630">
            <v>11993.869833973837</v>
          </cell>
          <cell r="AF630">
            <v>2000</v>
          </cell>
          <cell r="AG630">
            <v>1</v>
          </cell>
          <cell r="AH630">
            <v>1</v>
          </cell>
          <cell r="AI630">
            <v>1</v>
          </cell>
          <cell r="AJ630">
            <v>1</v>
          </cell>
          <cell r="AK630">
            <v>1</v>
          </cell>
          <cell r="AL630">
            <v>1</v>
          </cell>
          <cell r="AM630">
            <v>1</v>
          </cell>
          <cell r="AN630">
            <v>1</v>
          </cell>
          <cell r="AO630">
            <v>1</v>
          </cell>
          <cell r="AP630">
            <v>1</v>
          </cell>
          <cell r="AQ630">
            <v>1</v>
          </cell>
          <cell r="AR630">
            <v>1</v>
          </cell>
        </row>
        <row r="631">
          <cell r="R631">
            <v>2005</v>
          </cell>
          <cell r="S631">
            <v>2215.2757313024149</v>
          </cell>
          <cell r="T631">
            <v>2215.2757313024149</v>
          </cell>
          <cell r="U631">
            <v>2133.9467237119798</v>
          </cell>
          <cell r="V631">
            <v>2052.6177161215446</v>
          </cell>
          <cell r="W631">
            <v>2052.6177161215446</v>
          </cell>
          <cell r="X631">
            <v>760.48556974718633</v>
          </cell>
          <cell r="Y631">
            <v>634.8954857935762</v>
          </cell>
          <cell r="Z631">
            <v>509.30540183996607</v>
          </cell>
          <cell r="AA631">
            <v>509.30540183996607</v>
          </cell>
          <cell r="AB631">
            <v>509.30540183996607</v>
          </cell>
          <cell r="AC631">
            <v>509.30540183996607</v>
          </cell>
          <cell r="AD631">
            <v>509.30540183996607</v>
          </cell>
          <cell r="AF631">
            <v>2005</v>
          </cell>
          <cell r="AG631">
            <v>226.7627986710886</v>
          </cell>
          <cell r="AH631">
            <v>226.7627986710886</v>
          </cell>
          <cell r="AI631">
            <v>216.98678573355303</v>
          </cell>
          <cell r="AJ631">
            <v>207.21077279601747</v>
          </cell>
          <cell r="AK631">
            <v>207.21077279601747</v>
          </cell>
          <cell r="AL631">
            <v>413.70194100951034</v>
          </cell>
          <cell r="AM631">
            <v>410.98075750812859</v>
          </cell>
          <cell r="AN631">
            <v>408.25957400674685</v>
          </cell>
          <cell r="AO631">
            <v>408.25957400674685</v>
          </cell>
          <cell r="AP631">
            <v>408.25957400674685</v>
          </cell>
          <cell r="AQ631">
            <v>408.25957400674685</v>
          </cell>
          <cell r="AR631">
            <v>408.25957400674685</v>
          </cell>
        </row>
        <row r="632">
          <cell r="R632">
            <v>2010</v>
          </cell>
          <cell r="S632">
            <v>2215.2757313024149</v>
          </cell>
          <cell r="T632">
            <v>2215.2757313024149</v>
          </cell>
          <cell r="U632">
            <v>2133.9467237119798</v>
          </cell>
          <cell r="V632">
            <v>2052.6177161215446</v>
          </cell>
          <cell r="W632">
            <v>2052.6177161215446</v>
          </cell>
          <cell r="X632">
            <v>760.48556974718633</v>
          </cell>
          <cell r="Y632">
            <v>634.8954857935762</v>
          </cell>
          <cell r="Z632">
            <v>509.30540183996607</v>
          </cell>
          <cell r="AA632">
            <v>509.30540183996607</v>
          </cell>
          <cell r="AB632">
            <v>509.30540183996607</v>
          </cell>
          <cell r="AC632">
            <v>509.30540183996607</v>
          </cell>
          <cell r="AD632">
            <v>509.30540183996607</v>
          </cell>
          <cell r="AF632">
            <v>2010</v>
          </cell>
          <cell r="AG632">
            <v>226.7627986710886</v>
          </cell>
          <cell r="AH632">
            <v>226.7627986710886</v>
          </cell>
          <cell r="AI632">
            <v>216.98678573355303</v>
          </cell>
          <cell r="AJ632">
            <v>207.21077279601747</v>
          </cell>
          <cell r="AK632">
            <v>207.21077279601747</v>
          </cell>
          <cell r="AL632">
            <v>413.70194100951034</v>
          </cell>
          <cell r="AM632">
            <v>410.98075750812859</v>
          </cell>
          <cell r="AN632">
            <v>408.25957400674685</v>
          </cell>
          <cell r="AO632">
            <v>408.25957400674685</v>
          </cell>
          <cell r="AP632">
            <v>408.25957400674685</v>
          </cell>
          <cell r="AQ632">
            <v>408.25957400674685</v>
          </cell>
          <cell r="AR632">
            <v>408.25957400674685</v>
          </cell>
        </row>
        <row r="633">
          <cell r="R633">
            <v>2015</v>
          </cell>
          <cell r="S633">
            <v>2116.8550567159878</v>
          </cell>
          <cell r="T633">
            <v>2116.8550567159878</v>
          </cell>
          <cell r="U633">
            <v>2051.880282606839</v>
          </cell>
          <cell r="V633">
            <v>1986.9055084976906</v>
          </cell>
          <cell r="W633">
            <v>1986.9055084976906</v>
          </cell>
          <cell r="X633">
            <v>727.47754273641362</v>
          </cell>
          <cell r="Y633">
            <v>638.94422680529442</v>
          </cell>
          <cell r="Z633">
            <v>550.4109108741751</v>
          </cell>
          <cell r="AA633">
            <v>550.4109108741751</v>
          </cell>
          <cell r="AB633">
            <v>550.4109108741751</v>
          </cell>
          <cell r="AC633">
            <v>550.4109108741751</v>
          </cell>
          <cell r="AD633">
            <v>550.4109108741751</v>
          </cell>
          <cell r="AF633">
            <v>2015</v>
          </cell>
          <cell r="AG633">
            <v>221.78242569144561</v>
          </cell>
          <cell r="AH633">
            <v>221.78242569144561</v>
          </cell>
          <cell r="AI633">
            <v>221.56710116371741</v>
          </cell>
          <cell r="AJ633">
            <v>221.35177663598921</v>
          </cell>
          <cell r="AK633">
            <v>221.35177663598921</v>
          </cell>
          <cell r="AL633">
            <v>396.70403401192425</v>
          </cell>
          <cell r="AM633">
            <v>402.58390392320263</v>
          </cell>
          <cell r="AN633">
            <v>408.46377383448095</v>
          </cell>
          <cell r="AO633">
            <v>408.46377383448095</v>
          </cell>
          <cell r="AP633">
            <v>408.46377383448095</v>
          </cell>
          <cell r="AQ633">
            <v>408.46377383448095</v>
          </cell>
          <cell r="AR633">
            <v>408.46377383448095</v>
          </cell>
        </row>
        <row r="634">
          <cell r="R634">
            <v>2020</v>
          </cell>
          <cell r="S634">
            <v>2082.2469174613707</v>
          </cell>
          <cell r="T634">
            <v>2082.2469174613707</v>
          </cell>
          <cell r="U634">
            <v>2017.7800332861216</v>
          </cell>
          <cell r="V634">
            <v>1953.3131491108722</v>
          </cell>
          <cell r="W634">
            <v>1953.3131491108722</v>
          </cell>
          <cell r="X634">
            <v>1296.0381622361981</v>
          </cell>
          <cell r="Y634">
            <v>1230.926738859029</v>
          </cell>
          <cell r="Z634">
            <v>1165.8153154818599</v>
          </cell>
          <cell r="AA634">
            <v>1165.8153154818599</v>
          </cell>
          <cell r="AB634">
            <v>1165.8153154818599</v>
          </cell>
          <cell r="AC634">
            <v>1165.8153154818599</v>
          </cell>
          <cell r="AD634">
            <v>1165.8153154818599</v>
          </cell>
          <cell r="AF634">
            <v>2020</v>
          </cell>
          <cell r="AG634">
            <v>219.91452755961615</v>
          </cell>
          <cell r="AH634">
            <v>219.91452755961615</v>
          </cell>
          <cell r="AI634">
            <v>219.67435312606079</v>
          </cell>
          <cell r="AJ634">
            <v>219.43417869250544</v>
          </cell>
          <cell r="AK634">
            <v>219.43417869250544</v>
          </cell>
          <cell r="AL634">
            <v>327.83328304754968</v>
          </cell>
          <cell r="AM634">
            <v>331.71738785094396</v>
          </cell>
          <cell r="AN634">
            <v>335.60149265433819</v>
          </cell>
          <cell r="AO634">
            <v>335.60149265433819</v>
          </cell>
          <cell r="AP634">
            <v>335.60149265433819</v>
          </cell>
          <cell r="AQ634">
            <v>335.60149265433819</v>
          </cell>
          <cell r="AR634">
            <v>335.60149265433819</v>
          </cell>
        </row>
        <row r="642">
          <cell r="R642">
            <v>1990</v>
          </cell>
          <cell r="S642">
            <v>1</v>
          </cell>
          <cell r="T642">
            <v>1</v>
          </cell>
          <cell r="U642">
            <v>1</v>
          </cell>
          <cell r="V642">
            <v>1</v>
          </cell>
          <cell r="W642">
            <v>1</v>
          </cell>
          <cell r="X642">
            <v>1</v>
          </cell>
          <cell r="Y642">
            <v>1</v>
          </cell>
          <cell r="Z642">
            <v>1</v>
          </cell>
          <cell r="AA642">
            <v>1</v>
          </cell>
          <cell r="AB642">
            <v>1</v>
          </cell>
          <cell r="AC642">
            <v>1</v>
          </cell>
          <cell r="AD642">
            <v>1</v>
          </cell>
        </row>
        <row r="643">
          <cell r="R643">
            <v>1995</v>
          </cell>
          <cell r="S643">
            <v>1</v>
          </cell>
          <cell r="T643">
            <v>1</v>
          </cell>
          <cell r="U643">
            <v>1</v>
          </cell>
          <cell r="V643">
            <v>1</v>
          </cell>
          <cell r="W643">
            <v>1</v>
          </cell>
          <cell r="X643">
            <v>1</v>
          </cell>
          <cell r="Y643">
            <v>1</v>
          </cell>
          <cell r="Z643">
            <v>1</v>
          </cell>
          <cell r="AA643">
            <v>1</v>
          </cell>
          <cell r="AB643">
            <v>1</v>
          </cell>
          <cell r="AC643">
            <v>1</v>
          </cell>
          <cell r="AD643">
            <v>1</v>
          </cell>
        </row>
        <row r="644">
          <cell r="R644">
            <v>2000</v>
          </cell>
          <cell r="S644">
            <v>1</v>
          </cell>
          <cell r="T644">
            <v>1</v>
          </cell>
          <cell r="U644">
            <v>1</v>
          </cell>
          <cell r="V644">
            <v>1</v>
          </cell>
          <cell r="W644">
            <v>1</v>
          </cell>
          <cell r="X644">
            <v>1</v>
          </cell>
          <cell r="Y644">
            <v>1</v>
          </cell>
          <cell r="Z644">
            <v>1</v>
          </cell>
          <cell r="AA644">
            <v>1</v>
          </cell>
          <cell r="AB644">
            <v>1</v>
          </cell>
          <cell r="AC644">
            <v>1</v>
          </cell>
          <cell r="AD644">
            <v>1</v>
          </cell>
        </row>
        <row r="645">
          <cell r="R645">
            <v>2005</v>
          </cell>
          <cell r="S645">
            <v>1.3730797619758159</v>
          </cell>
          <cell r="T645">
            <v>1.3730797619758159</v>
          </cell>
          <cell r="U645">
            <v>1.367156721488026</v>
          </cell>
          <cell r="V645">
            <v>1.3612336810002361</v>
          </cell>
          <cell r="W645">
            <v>1.3612336810002361</v>
          </cell>
          <cell r="X645">
            <v>1.0237908114291148</v>
          </cell>
          <cell r="Y645">
            <v>1.0172143729892824</v>
          </cell>
          <cell r="Z645">
            <v>1.0106379345494501</v>
          </cell>
          <cell r="AA645">
            <v>1.0106379345494501</v>
          </cell>
          <cell r="AB645">
            <v>1.0106379345494501</v>
          </cell>
          <cell r="AC645">
            <v>1.0106379345494501</v>
          </cell>
          <cell r="AD645">
            <v>1.0106379345494501</v>
          </cell>
        </row>
        <row r="646">
          <cell r="R646">
            <v>2010</v>
          </cell>
          <cell r="S646">
            <v>1.3730797619758159</v>
          </cell>
          <cell r="T646">
            <v>1.3730797619758159</v>
          </cell>
          <cell r="U646">
            <v>1.367156721488026</v>
          </cell>
          <cell r="V646">
            <v>1.3612336810002361</v>
          </cell>
          <cell r="W646">
            <v>1.3612336810002361</v>
          </cell>
          <cell r="X646">
            <v>1.0237908114291148</v>
          </cell>
          <cell r="Y646">
            <v>1.0172143729892824</v>
          </cell>
          <cell r="Z646">
            <v>1.0106379345494501</v>
          </cell>
          <cell r="AA646">
            <v>1.0106379345494501</v>
          </cell>
          <cell r="AB646">
            <v>1.0106379345494501</v>
          </cell>
          <cell r="AC646">
            <v>1.0106379345494501</v>
          </cell>
          <cell r="AD646">
            <v>1.0106379345494501</v>
          </cell>
        </row>
        <row r="647">
          <cell r="R647">
            <v>2015</v>
          </cell>
          <cell r="S647">
            <v>1.3889055514928546</v>
          </cell>
          <cell r="T647">
            <v>1.3889055514928546</v>
          </cell>
          <cell r="U647">
            <v>1.3836588882212126</v>
          </cell>
          <cell r="V647">
            <v>1.3784122249495705</v>
          </cell>
          <cell r="W647">
            <v>1.3784122249495705</v>
          </cell>
          <cell r="X647">
            <v>1.0483375406130995</v>
          </cell>
          <cell r="Y647">
            <v>1.0416773969479873</v>
          </cell>
          <cell r="Z647">
            <v>1.035017253282875</v>
          </cell>
          <cell r="AA647">
            <v>1.035017253282875</v>
          </cell>
          <cell r="AB647">
            <v>1.035017253282875</v>
          </cell>
          <cell r="AC647">
            <v>1.035017253282875</v>
          </cell>
          <cell r="AD647">
            <v>1.035017253282875</v>
          </cell>
        </row>
        <row r="648">
          <cell r="R648">
            <v>2020</v>
          </cell>
          <cell r="S648">
            <v>1.4151235667045465</v>
          </cell>
          <cell r="T648">
            <v>1.4151235667045465</v>
          </cell>
          <cell r="U648">
            <v>1.4098448783256012</v>
          </cell>
          <cell r="V648">
            <v>1.4045661899466557</v>
          </cell>
          <cell r="W648">
            <v>1.4045661899466557</v>
          </cell>
          <cell r="X648">
            <v>1.0783781793825824</v>
          </cell>
          <cell r="Y648">
            <v>1.0721379643856173</v>
          </cell>
          <cell r="Z648">
            <v>1.0658977493886519</v>
          </cell>
          <cell r="AA648">
            <v>1.0658977493886519</v>
          </cell>
          <cell r="AB648">
            <v>1.0658977493886519</v>
          </cell>
          <cell r="AC648">
            <v>1.0658977493886519</v>
          </cell>
          <cell r="AD648">
            <v>1.0658977493886519</v>
          </cell>
        </row>
        <row r="656">
          <cell r="R656">
            <v>1990</v>
          </cell>
          <cell r="S656">
            <v>11777.051485016929</v>
          </cell>
          <cell r="T656">
            <v>11777.051485016929</v>
          </cell>
          <cell r="U656">
            <v>11777.051485016929</v>
          </cell>
          <cell r="V656">
            <v>11777.051485016929</v>
          </cell>
          <cell r="W656">
            <v>11777.051485016929</v>
          </cell>
          <cell r="X656">
            <v>11777.051485016929</v>
          </cell>
          <cell r="Y656">
            <v>11777.051485016929</v>
          </cell>
          <cell r="Z656">
            <v>11777.051485016929</v>
          </cell>
          <cell r="AA656">
            <v>11777.051485016929</v>
          </cell>
          <cell r="AB656">
            <v>11777.051485016929</v>
          </cell>
          <cell r="AC656">
            <v>11777.051485016929</v>
          </cell>
          <cell r="AD656">
            <v>11777.051485016929</v>
          </cell>
          <cell r="AF656">
            <v>1990</v>
          </cell>
          <cell r="AG656">
            <v>1</v>
          </cell>
          <cell r="AH656">
            <v>1</v>
          </cell>
          <cell r="AI656">
            <v>1</v>
          </cell>
          <cell r="AJ656">
            <v>1</v>
          </cell>
          <cell r="AK656">
            <v>1</v>
          </cell>
          <cell r="AL656">
            <v>1</v>
          </cell>
          <cell r="AM656">
            <v>1</v>
          </cell>
          <cell r="AN656">
            <v>1</v>
          </cell>
          <cell r="AO656">
            <v>1</v>
          </cell>
          <cell r="AP656">
            <v>1</v>
          </cell>
          <cell r="AQ656">
            <v>1</v>
          </cell>
          <cell r="AR656">
            <v>1</v>
          </cell>
        </row>
        <row r="657">
          <cell r="R657">
            <v>1995</v>
          </cell>
          <cell r="S657">
            <v>12067.927130119611</v>
          </cell>
          <cell r="T657">
            <v>12067.927130119611</v>
          </cell>
          <cell r="U657">
            <v>12067.927130119611</v>
          </cell>
          <cell r="V657">
            <v>12067.927130119611</v>
          </cell>
          <cell r="W657">
            <v>12067.927130119611</v>
          </cell>
          <cell r="X657">
            <v>12067.927130119611</v>
          </cell>
          <cell r="Y657">
            <v>12067.927130119611</v>
          </cell>
          <cell r="Z657">
            <v>12067.927130119611</v>
          </cell>
          <cell r="AA657">
            <v>12067.927130119611</v>
          </cell>
          <cell r="AB657">
            <v>12067.927130119611</v>
          </cell>
          <cell r="AC657">
            <v>12067.927130119611</v>
          </cell>
          <cell r="AD657">
            <v>12067.927130119611</v>
          </cell>
          <cell r="AF657">
            <v>1995</v>
          </cell>
          <cell r="AG657">
            <v>1</v>
          </cell>
          <cell r="AH657">
            <v>1</v>
          </cell>
          <cell r="AI657">
            <v>1</v>
          </cell>
          <cell r="AJ657">
            <v>1</v>
          </cell>
          <cell r="AK657">
            <v>1</v>
          </cell>
          <cell r="AL657">
            <v>1</v>
          </cell>
          <cell r="AM657">
            <v>1</v>
          </cell>
          <cell r="AN657">
            <v>1</v>
          </cell>
          <cell r="AO657">
            <v>1</v>
          </cell>
          <cell r="AP657">
            <v>1</v>
          </cell>
          <cell r="AQ657">
            <v>1</v>
          </cell>
          <cell r="AR657">
            <v>1</v>
          </cell>
        </row>
        <row r="658">
          <cell r="R658">
            <v>2000</v>
          </cell>
          <cell r="S658">
            <v>11993.869833973837</v>
          </cell>
          <cell r="T658">
            <v>11993.869833973837</v>
          </cell>
          <cell r="U658">
            <v>11993.869833973837</v>
          </cell>
          <cell r="V658">
            <v>11993.869833973837</v>
          </cell>
          <cell r="W658">
            <v>11993.869833973837</v>
          </cell>
          <cell r="X658">
            <v>11993.869833973837</v>
          </cell>
          <cell r="Y658">
            <v>11993.869833973837</v>
          </cell>
          <cell r="Z658">
            <v>11993.869833973837</v>
          </cell>
          <cell r="AA658">
            <v>11993.869833973837</v>
          </cell>
          <cell r="AB658">
            <v>11993.869833973837</v>
          </cell>
          <cell r="AC658">
            <v>11993.869833973837</v>
          </cell>
          <cell r="AD658">
            <v>11993.869833973837</v>
          </cell>
          <cell r="AF658">
            <v>2000</v>
          </cell>
          <cell r="AG658">
            <v>1</v>
          </cell>
          <cell r="AH658">
            <v>1</v>
          </cell>
          <cell r="AI658">
            <v>1</v>
          </cell>
          <cell r="AJ658">
            <v>1</v>
          </cell>
          <cell r="AK658">
            <v>1</v>
          </cell>
          <cell r="AL658">
            <v>1</v>
          </cell>
          <cell r="AM658">
            <v>1</v>
          </cell>
          <cell r="AN658">
            <v>1</v>
          </cell>
          <cell r="AO658">
            <v>1</v>
          </cell>
          <cell r="AP658">
            <v>1</v>
          </cell>
          <cell r="AQ658">
            <v>1</v>
          </cell>
          <cell r="AR658">
            <v>1</v>
          </cell>
        </row>
        <row r="659">
          <cell r="R659">
            <v>2005</v>
          </cell>
          <cell r="S659">
            <v>2215.2757313024149</v>
          </cell>
          <cell r="T659">
            <v>2215.2757313024149</v>
          </cell>
          <cell r="U659">
            <v>2133.9467237119798</v>
          </cell>
          <cell r="V659">
            <v>2052.6177161215446</v>
          </cell>
          <cell r="W659">
            <v>2052.6177161215446</v>
          </cell>
          <cell r="X659">
            <v>760.48556974718633</v>
          </cell>
          <cell r="Y659">
            <v>634.8954857935762</v>
          </cell>
          <cell r="Z659">
            <v>509.30540183996607</v>
          </cell>
          <cell r="AA659">
            <v>509.30540183996607</v>
          </cell>
          <cell r="AB659">
            <v>509.30540183996607</v>
          </cell>
          <cell r="AC659">
            <v>509.30540183996607</v>
          </cell>
          <cell r="AD659">
            <v>509.30540183996607</v>
          </cell>
          <cell r="AF659">
            <v>2005</v>
          </cell>
          <cell r="AG659">
            <v>226.7627986710886</v>
          </cell>
          <cell r="AH659">
            <v>226.7627986710886</v>
          </cell>
          <cell r="AI659">
            <v>216.98678573355303</v>
          </cell>
          <cell r="AJ659">
            <v>207.21077279601747</v>
          </cell>
          <cell r="AK659">
            <v>207.21077279601747</v>
          </cell>
          <cell r="AL659">
            <v>413.70194100951034</v>
          </cell>
          <cell r="AM659">
            <v>410.98075750812859</v>
          </cell>
          <cell r="AN659">
            <v>408.25957400674685</v>
          </cell>
          <cell r="AO659">
            <v>408.25957400674685</v>
          </cell>
          <cell r="AP659">
            <v>408.25957400674685</v>
          </cell>
          <cell r="AQ659">
            <v>408.25957400674685</v>
          </cell>
          <cell r="AR659">
            <v>408.25957400674685</v>
          </cell>
        </row>
        <row r="660">
          <cell r="R660">
            <v>2010</v>
          </cell>
          <cell r="S660">
            <v>2215.2757313024149</v>
          </cell>
          <cell r="T660">
            <v>2215.2757313024149</v>
          </cell>
          <cell r="U660">
            <v>2133.9467237119798</v>
          </cell>
          <cell r="V660">
            <v>2052.6177161215446</v>
          </cell>
          <cell r="W660">
            <v>2052.6177161215446</v>
          </cell>
          <cell r="X660">
            <v>760.48556974718633</v>
          </cell>
          <cell r="Y660">
            <v>634.8954857935762</v>
          </cell>
          <cell r="Z660">
            <v>509.30540183996607</v>
          </cell>
          <cell r="AA660">
            <v>509.30540183996607</v>
          </cell>
          <cell r="AB660">
            <v>509.30540183996607</v>
          </cell>
          <cell r="AC660">
            <v>509.30540183996607</v>
          </cell>
          <cell r="AD660">
            <v>509.30540183996607</v>
          </cell>
          <cell r="AF660">
            <v>2010</v>
          </cell>
          <cell r="AG660">
            <v>226.7627986710886</v>
          </cell>
          <cell r="AH660">
            <v>226.7627986710886</v>
          </cell>
          <cell r="AI660">
            <v>216.98678573355303</v>
          </cell>
          <cell r="AJ660">
            <v>207.21077279601747</v>
          </cell>
          <cell r="AK660">
            <v>207.21077279601747</v>
          </cell>
          <cell r="AL660">
            <v>413.70194100951034</v>
          </cell>
          <cell r="AM660">
            <v>410.98075750812859</v>
          </cell>
          <cell r="AN660">
            <v>408.25957400674685</v>
          </cell>
          <cell r="AO660">
            <v>408.25957400674685</v>
          </cell>
          <cell r="AP660">
            <v>408.25957400674685</v>
          </cell>
          <cell r="AQ660">
            <v>408.25957400674685</v>
          </cell>
          <cell r="AR660">
            <v>408.25957400674685</v>
          </cell>
        </row>
        <row r="661">
          <cell r="R661">
            <v>2015</v>
          </cell>
          <cell r="S661">
            <v>2116.8550567159878</v>
          </cell>
          <cell r="T661">
            <v>2116.8550567159878</v>
          </cell>
          <cell r="U661">
            <v>2051.880282606839</v>
          </cell>
          <cell r="V661">
            <v>1986.9055084976906</v>
          </cell>
          <cell r="W661">
            <v>1986.9055084976906</v>
          </cell>
          <cell r="X661">
            <v>727.47754273641362</v>
          </cell>
          <cell r="Y661">
            <v>638.94422680529442</v>
          </cell>
          <cell r="Z661">
            <v>550.4109108741751</v>
          </cell>
          <cell r="AA661">
            <v>550.4109108741751</v>
          </cell>
          <cell r="AB661">
            <v>550.4109108741751</v>
          </cell>
          <cell r="AC661">
            <v>550.4109108741751</v>
          </cell>
          <cell r="AD661">
            <v>550.4109108741751</v>
          </cell>
          <cell r="AF661">
            <v>2015</v>
          </cell>
          <cell r="AG661">
            <v>221.78242569144561</v>
          </cell>
          <cell r="AH661">
            <v>221.78242569144561</v>
          </cell>
          <cell r="AI661">
            <v>221.56710116371741</v>
          </cell>
          <cell r="AJ661">
            <v>221.35177663598921</v>
          </cell>
          <cell r="AK661">
            <v>221.35177663598921</v>
          </cell>
          <cell r="AL661">
            <v>396.70403401192425</v>
          </cell>
          <cell r="AM661">
            <v>402.58390392320263</v>
          </cell>
          <cell r="AN661">
            <v>408.46377383448095</v>
          </cell>
          <cell r="AO661">
            <v>408.46377383448095</v>
          </cell>
          <cell r="AP661">
            <v>408.46377383448095</v>
          </cell>
          <cell r="AQ661">
            <v>408.46377383448095</v>
          </cell>
          <cell r="AR661">
            <v>408.46377383448095</v>
          </cell>
        </row>
        <row r="662">
          <cell r="R662">
            <v>2020</v>
          </cell>
          <cell r="S662">
            <v>2082.2469174613707</v>
          </cell>
          <cell r="T662">
            <v>2082.2469174613707</v>
          </cell>
          <cell r="U662">
            <v>2017.7800332861216</v>
          </cell>
          <cell r="V662">
            <v>1953.3131491108722</v>
          </cell>
          <cell r="W662">
            <v>1953.3131491108722</v>
          </cell>
          <cell r="X662">
            <v>1296.0381622361981</v>
          </cell>
          <cell r="Y662">
            <v>1230.926738859029</v>
          </cell>
          <cell r="Z662">
            <v>1165.8153154818599</v>
          </cell>
          <cell r="AA662">
            <v>1165.8153154818599</v>
          </cell>
          <cell r="AB662">
            <v>1165.8153154818599</v>
          </cell>
          <cell r="AC662">
            <v>1165.8153154818599</v>
          </cell>
          <cell r="AD662">
            <v>1165.8153154818599</v>
          </cell>
          <cell r="AF662">
            <v>2020</v>
          </cell>
          <cell r="AG662">
            <v>219.91452755961615</v>
          </cell>
          <cell r="AH662">
            <v>219.91452755961615</v>
          </cell>
          <cell r="AI662">
            <v>219.67435312606079</v>
          </cell>
          <cell r="AJ662">
            <v>219.43417869250544</v>
          </cell>
          <cell r="AK662">
            <v>219.43417869250544</v>
          </cell>
          <cell r="AL662">
            <v>327.83328304754968</v>
          </cell>
          <cell r="AM662">
            <v>331.71738785094396</v>
          </cell>
          <cell r="AN662">
            <v>335.60149265433819</v>
          </cell>
          <cell r="AO662">
            <v>335.60149265433819</v>
          </cell>
          <cell r="AP662">
            <v>335.60149265433819</v>
          </cell>
          <cell r="AQ662">
            <v>335.60149265433819</v>
          </cell>
          <cell r="AR662">
            <v>335.60149265433819</v>
          </cell>
        </row>
        <row r="670">
          <cell r="R670">
            <v>1990</v>
          </cell>
          <cell r="S670">
            <v>1</v>
          </cell>
          <cell r="T670">
            <v>1</v>
          </cell>
          <cell r="U670">
            <v>1</v>
          </cell>
          <cell r="V670">
            <v>1</v>
          </cell>
          <cell r="W670">
            <v>1</v>
          </cell>
          <cell r="X670">
            <v>1</v>
          </cell>
          <cell r="Y670">
            <v>1</v>
          </cell>
          <cell r="Z670">
            <v>1</v>
          </cell>
          <cell r="AA670">
            <v>1</v>
          </cell>
          <cell r="AB670">
            <v>1</v>
          </cell>
          <cell r="AC670">
            <v>1</v>
          </cell>
          <cell r="AD670">
            <v>1</v>
          </cell>
        </row>
        <row r="671">
          <cell r="R671">
            <v>1995</v>
          </cell>
          <cell r="S671">
            <v>1</v>
          </cell>
          <cell r="T671">
            <v>1</v>
          </cell>
          <cell r="U671">
            <v>1</v>
          </cell>
          <cell r="V671">
            <v>1</v>
          </cell>
          <cell r="W671">
            <v>1</v>
          </cell>
          <cell r="X671">
            <v>1</v>
          </cell>
          <cell r="Y671">
            <v>1</v>
          </cell>
          <cell r="Z671">
            <v>1</v>
          </cell>
          <cell r="AA671">
            <v>1</v>
          </cell>
          <cell r="AB671">
            <v>1</v>
          </cell>
          <cell r="AC671">
            <v>1</v>
          </cell>
          <cell r="AD671">
            <v>1</v>
          </cell>
        </row>
        <row r="672">
          <cell r="R672">
            <v>2000</v>
          </cell>
          <cell r="S672">
            <v>1</v>
          </cell>
          <cell r="T672">
            <v>1</v>
          </cell>
          <cell r="U672">
            <v>1</v>
          </cell>
          <cell r="V672">
            <v>1</v>
          </cell>
          <cell r="W672">
            <v>1</v>
          </cell>
          <cell r="X672">
            <v>1</v>
          </cell>
          <cell r="Y672">
            <v>1</v>
          </cell>
          <cell r="Z672">
            <v>1</v>
          </cell>
          <cell r="AA672">
            <v>1</v>
          </cell>
          <cell r="AB672">
            <v>1</v>
          </cell>
          <cell r="AC672">
            <v>1</v>
          </cell>
          <cell r="AD672">
            <v>1</v>
          </cell>
        </row>
        <row r="673">
          <cell r="R673">
            <v>2005</v>
          </cell>
          <cell r="S673">
            <v>1.3730797619758159</v>
          </cell>
          <cell r="T673">
            <v>1.3730797619758159</v>
          </cell>
          <cell r="U673">
            <v>1.367156721488026</v>
          </cell>
          <cell r="V673">
            <v>1.3612336810002361</v>
          </cell>
          <cell r="W673">
            <v>1.3612336810002361</v>
          </cell>
          <cell r="X673">
            <v>1.0237908114291148</v>
          </cell>
          <cell r="Y673">
            <v>1.0172143729892824</v>
          </cell>
          <cell r="Z673">
            <v>1.0106379345494501</v>
          </cell>
          <cell r="AA673">
            <v>1.0106379345494501</v>
          </cell>
          <cell r="AB673">
            <v>1.0106379345494501</v>
          </cell>
          <cell r="AC673">
            <v>1.0106379345494501</v>
          </cell>
          <cell r="AD673">
            <v>1.0106379345494501</v>
          </cell>
        </row>
        <row r="674">
          <cell r="R674">
            <v>2010</v>
          </cell>
          <cell r="S674">
            <v>1.3730797619758159</v>
          </cell>
          <cell r="T674">
            <v>1.3730797619758159</v>
          </cell>
          <cell r="U674">
            <v>1.367156721488026</v>
          </cell>
          <cell r="V674">
            <v>1.3612336810002361</v>
          </cell>
          <cell r="W674">
            <v>1.3612336810002361</v>
          </cell>
          <cell r="X674">
            <v>1.0237908114291148</v>
          </cell>
          <cell r="Y674">
            <v>1.0172143729892824</v>
          </cell>
          <cell r="Z674">
            <v>1.0106379345494501</v>
          </cell>
          <cell r="AA674">
            <v>1.0106379345494501</v>
          </cell>
          <cell r="AB674">
            <v>1.0106379345494501</v>
          </cell>
          <cell r="AC674">
            <v>1.0106379345494501</v>
          </cell>
          <cell r="AD674">
            <v>1.0106379345494501</v>
          </cell>
        </row>
        <row r="675">
          <cell r="R675">
            <v>2015</v>
          </cell>
          <cell r="S675">
            <v>1.3889055514928546</v>
          </cell>
          <cell r="T675">
            <v>1.3889055514928546</v>
          </cell>
          <cell r="U675">
            <v>1.3836588882212126</v>
          </cell>
          <cell r="V675">
            <v>1.3784122249495705</v>
          </cell>
          <cell r="W675">
            <v>1.3784122249495705</v>
          </cell>
          <cell r="X675">
            <v>1.0483375406130995</v>
          </cell>
          <cell r="Y675">
            <v>1.0416773969479873</v>
          </cell>
          <cell r="Z675">
            <v>1.035017253282875</v>
          </cell>
          <cell r="AA675">
            <v>1.035017253282875</v>
          </cell>
          <cell r="AB675">
            <v>1.035017253282875</v>
          </cell>
          <cell r="AC675">
            <v>1.035017253282875</v>
          </cell>
          <cell r="AD675">
            <v>1.035017253282875</v>
          </cell>
        </row>
        <row r="676">
          <cell r="R676">
            <v>2020</v>
          </cell>
          <cell r="S676">
            <v>1.4151235667045465</v>
          </cell>
          <cell r="T676">
            <v>1.4151235667045465</v>
          </cell>
          <cell r="U676">
            <v>1.4098448783256012</v>
          </cell>
          <cell r="V676">
            <v>1.4045661899466557</v>
          </cell>
          <cell r="W676">
            <v>1.4045661899466557</v>
          </cell>
          <cell r="X676">
            <v>1.0783781793825824</v>
          </cell>
          <cell r="Y676">
            <v>1.0721379643856173</v>
          </cell>
          <cell r="Z676">
            <v>1.0658977493886519</v>
          </cell>
          <cell r="AA676">
            <v>1.0658977493886519</v>
          </cell>
          <cell r="AB676">
            <v>1.0658977493886519</v>
          </cell>
          <cell r="AC676">
            <v>1.0658977493886519</v>
          </cell>
          <cell r="AD676">
            <v>1.0658977493886519</v>
          </cell>
        </row>
        <row r="684">
          <cell r="R684">
            <v>1990</v>
          </cell>
          <cell r="S684">
            <v>11777.051485016929</v>
          </cell>
          <cell r="T684">
            <v>11777.051485016929</v>
          </cell>
          <cell r="U684">
            <v>11777.051485016929</v>
          </cell>
          <cell r="V684">
            <v>11777.051485016929</v>
          </cell>
          <cell r="W684">
            <v>11777.051485016929</v>
          </cell>
          <cell r="X684">
            <v>11777.051485016929</v>
          </cell>
          <cell r="Y684">
            <v>11777.051485016929</v>
          </cell>
          <cell r="Z684">
            <v>11777.051485016929</v>
          </cell>
          <cell r="AA684">
            <v>11777.051485016929</v>
          </cell>
          <cell r="AB684">
            <v>11777.051485016929</v>
          </cell>
          <cell r="AC684">
            <v>11777.051485016929</v>
          </cell>
          <cell r="AD684">
            <v>11777.051485016929</v>
          </cell>
          <cell r="AF684">
            <v>1990</v>
          </cell>
          <cell r="AG684">
            <v>1</v>
          </cell>
          <cell r="AH684">
            <v>1</v>
          </cell>
          <cell r="AI684">
            <v>1</v>
          </cell>
          <cell r="AJ684">
            <v>1</v>
          </cell>
          <cell r="AK684">
            <v>1</v>
          </cell>
          <cell r="AL684">
            <v>1</v>
          </cell>
          <cell r="AM684">
            <v>1</v>
          </cell>
          <cell r="AN684">
            <v>1</v>
          </cell>
          <cell r="AO684">
            <v>1</v>
          </cell>
          <cell r="AP684">
            <v>1</v>
          </cell>
          <cell r="AQ684">
            <v>1</v>
          </cell>
          <cell r="AR684">
            <v>1</v>
          </cell>
        </row>
        <row r="685">
          <cell r="R685">
            <v>1995</v>
          </cell>
          <cell r="S685">
            <v>12067.927130119611</v>
          </cell>
          <cell r="T685">
            <v>12067.927130119611</v>
          </cell>
          <cell r="U685">
            <v>12067.927130119611</v>
          </cell>
          <cell r="V685">
            <v>12067.927130119611</v>
          </cell>
          <cell r="W685">
            <v>12067.927130119611</v>
          </cell>
          <cell r="X685">
            <v>12067.927130119611</v>
          </cell>
          <cell r="Y685">
            <v>12067.927130119611</v>
          </cell>
          <cell r="Z685">
            <v>12067.927130119611</v>
          </cell>
          <cell r="AA685">
            <v>12067.927130119611</v>
          </cell>
          <cell r="AB685">
            <v>12067.927130119611</v>
          </cell>
          <cell r="AC685">
            <v>12067.927130119611</v>
          </cell>
          <cell r="AD685">
            <v>12067.927130119611</v>
          </cell>
          <cell r="AF685">
            <v>1995</v>
          </cell>
          <cell r="AG685">
            <v>1</v>
          </cell>
          <cell r="AH685">
            <v>1</v>
          </cell>
          <cell r="AI685">
            <v>1</v>
          </cell>
          <cell r="AJ685">
            <v>1</v>
          </cell>
          <cell r="AK685">
            <v>1</v>
          </cell>
          <cell r="AL685">
            <v>1</v>
          </cell>
          <cell r="AM685">
            <v>1</v>
          </cell>
          <cell r="AN685">
            <v>1</v>
          </cell>
          <cell r="AO685">
            <v>1</v>
          </cell>
          <cell r="AP685">
            <v>1</v>
          </cell>
          <cell r="AQ685">
            <v>1</v>
          </cell>
          <cell r="AR685">
            <v>1</v>
          </cell>
        </row>
        <row r="686">
          <cell r="R686">
            <v>2000</v>
          </cell>
          <cell r="S686">
            <v>11993.869833973837</v>
          </cell>
          <cell r="T686">
            <v>11993.869833973837</v>
          </cell>
          <cell r="U686">
            <v>11993.869833973837</v>
          </cell>
          <cell r="V686">
            <v>11993.869833973837</v>
          </cell>
          <cell r="W686">
            <v>11993.869833973837</v>
          </cell>
          <cell r="X686">
            <v>11993.869833973837</v>
          </cell>
          <cell r="Y686">
            <v>11993.869833973837</v>
          </cell>
          <cell r="Z686">
            <v>11993.869833973837</v>
          </cell>
          <cell r="AA686">
            <v>11993.869833973837</v>
          </cell>
          <cell r="AB686">
            <v>11993.869833973837</v>
          </cell>
          <cell r="AC686">
            <v>11993.869833973837</v>
          </cell>
          <cell r="AD686">
            <v>11993.869833973837</v>
          </cell>
          <cell r="AF686">
            <v>2000</v>
          </cell>
          <cell r="AG686">
            <v>1</v>
          </cell>
          <cell r="AH686">
            <v>1</v>
          </cell>
          <cell r="AI686">
            <v>1</v>
          </cell>
          <cell r="AJ686">
            <v>1</v>
          </cell>
          <cell r="AK686">
            <v>1</v>
          </cell>
          <cell r="AL686">
            <v>1</v>
          </cell>
          <cell r="AM686">
            <v>1</v>
          </cell>
          <cell r="AN686">
            <v>1</v>
          </cell>
          <cell r="AO686">
            <v>1</v>
          </cell>
          <cell r="AP686">
            <v>1</v>
          </cell>
          <cell r="AQ686">
            <v>1</v>
          </cell>
          <cell r="AR686">
            <v>1</v>
          </cell>
        </row>
        <row r="687">
          <cell r="R687">
            <v>2005</v>
          </cell>
          <cell r="S687">
            <v>2215.2757313024149</v>
          </cell>
          <cell r="T687">
            <v>2215.2757313024149</v>
          </cell>
          <cell r="U687">
            <v>2133.9467237119798</v>
          </cell>
          <cell r="V687">
            <v>2052.6177161215446</v>
          </cell>
          <cell r="W687">
            <v>2052.6177161215446</v>
          </cell>
          <cell r="X687">
            <v>760.48556974718633</v>
          </cell>
          <cell r="Y687">
            <v>634.8954857935762</v>
          </cell>
          <cell r="Z687">
            <v>509.30540183996607</v>
          </cell>
          <cell r="AA687">
            <v>509.30540183996607</v>
          </cell>
          <cell r="AB687">
            <v>509.30540183996607</v>
          </cell>
          <cell r="AC687">
            <v>509.30540183996607</v>
          </cell>
          <cell r="AD687">
            <v>509.30540183996607</v>
          </cell>
          <cell r="AF687">
            <v>2005</v>
          </cell>
          <cell r="AG687">
            <v>226.7627986710886</v>
          </cell>
          <cell r="AH687">
            <v>226.7627986710886</v>
          </cell>
          <cell r="AI687">
            <v>216.98678573355303</v>
          </cell>
          <cell r="AJ687">
            <v>207.21077279601747</v>
          </cell>
          <cell r="AK687">
            <v>207.21077279601747</v>
          </cell>
          <cell r="AL687">
            <v>413.70194100951034</v>
          </cell>
          <cell r="AM687">
            <v>410.98075750812859</v>
          </cell>
          <cell r="AN687">
            <v>408.25957400674685</v>
          </cell>
          <cell r="AO687">
            <v>408.25957400674685</v>
          </cell>
          <cell r="AP687">
            <v>408.25957400674685</v>
          </cell>
          <cell r="AQ687">
            <v>408.25957400674685</v>
          </cell>
          <cell r="AR687">
            <v>408.25957400674685</v>
          </cell>
        </row>
        <row r="688">
          <cell r="R688">
            <v>2010</v>
          </cell>
          <cell r="S688">
            <v>2215.2757313024149</v>
          </cell>
          <cell r="T688">
            <v>2215.2757313024149</v>
          </cell>
          <cell r="U688">
            <v>2133.9467237119798</v>
          </cell>
          <cell r="V688">
            <v>2052.6177161215446</v>
          </cell>
          <cell r="W688">
            <v>2052.6177161215446</v>
          </cell>
          <cell r="X688">
            <v>760.48556974718633</v>
          </cell>
          <cell r="Y688">
            <v>634.8954857935762</v>
          </cell>
          <cell r="Z688">
            <v>509.30540183996607</v>
          </cell>
          <cell r="AA688">
            <v>509.30540183996607</v>
          </cell>
          <cell r="AB688">
            <v>509.30540183996607</v>
          </cell>
          <cell r="AC688">
            <v>509.30540183996607</v>
          </cell>
          <cell r="AD688">
            <v>509.30540183996607</v>
          </cell>
          <cell r="AF688">
            <v>2010</v>
          </cell>
          <cell r="AG688">
            <v>226.7627986710886</v>
          </cell>
          <cell r="AH688">
            <v>226.7627986710886</v>
          </cell>
          <cell r="AI688">
            <v>216.98678573355303</v>
          </cell>
          <cell r="AJ688">
            <v>207.21077279601747</v>
          </cell>
          <cell r="AK688">
            <v>207.21077279601747</v>
          </cell>
          <cell r="AL688">
            <v>413.70194100951034</v>
          </cell>
          <cell r="AM688">
            <v>410.98075750812859</v>
          </cell>
          <cell r="AN688">
            <v>408.25957400674685</v>
          </cell>
          <cell r="AO688">
            <v>408.25957400674685</v>
          </cell>
          <cell r="AP688">
            <v>408.25957400674685</v>
          </cell>
          <cell r="AQ688">
            <v>408.25957400674685</v>
          </cell>
          <cell r="AR688">
            <v>408.25957400674685</v>
          </cell>
        </row>
        <row r="689">
          <cell r="R689">
            <v>2015</v>
          </cell>
          <cell r="S689">
            <v>2116.8550567159878</v>
          </cell>
          <cell r="T689">
            <v>2116.8550567159878</v>
          </cell>
          <cell r="U689">
            <v>2051.880282606839</v>
          </cell>
          <cell r="V689">
            <v>1986.9055084976906</v>
          </cell>
          <cell r="W689">
            <v>1986.9055084976906</v>
          </cell>
          <cell r="X689">
            <v>727.47754273641362</v>
          </cell>
          <cell r="Y689">
            <v>638.94422680529442</v>
          </cell>
          <cell r="Z689">
            <v>550.4109108741751</v>
          </cell>
          <cell r="AA689">
            <v>550.4109108741751</v>
          </cell>
          <cell r="AB689">
            <v>550.4109108741751</v>
          </cell>
          <cell r="AC689">
            <v>550.4109108741751</v>
          </cell>
          <cell r="AD689">
            <v>550.4109108741751</v>
          </cell>
          <cell r="AF689">
            <v>2015</v>
          </cell>
          <cell r="AG689">
            <v>221.78242569144561</v>
          </cell>
          <cell r="AH689">
            <v>221.78242569144561</v>
          </cell>
          <cell r="AI689">
            <v>221.56710116371741</v>
          </cell>
          <cell r="AJ689">
            <v>221.35177663598921</v>
          </cell>
          <cell r="AK689">
            <v>221.35177663598921</v>
          </cell>
          <cell r="AL689">
            <v>396.70403401192425</v>
          </cell>
          <cell r="AM689">
            <v>402.58390392320263</v>
          </cell>
          <cell r="AN689">
            <v>408.46377383448095</v>
          </cell>
          <cell r="AO689">
            <v>408.46377383448095</v>
          </cell>
          <cell r="AP689">
            <v>408.46377383448095</v>
          </cell>
          <cell r="AQ689">
            <v>408.46377383448095</v>
          </cell>
          <cell r="AR689">
            <v>408.46377383448095</v>
          </cell>
        </row>
        <row r="690">
          <cell r="R690">
            <v>2020</v>
          </cell>
          <cell r="S690">
            <v>2082.2469174613707</v>
          </cell>
          <cell r="T690">
            <v>2082.2469174613707</v>
          </cell>
          <cell r="U690">
            <v>2017.7800332861216</v>
          </cell>
          <cell r="V690">
            <v>1953.3131491108722</v>
          </cell>
          <cell r="W690">
            <v>1953.3131491108722</v>
          </cell>
          <cell r="X690">
            <v>1296.0381622361981</v>
          </cell>
          <cell r="Y690">
            <v>1230.926738859029</v>
          </cell>
          <cell r="Z690">
            <v>1165.8153154818599</v>
          </cell>
          <cell r="AA690">
            <v>1165.8153154818599</v>
          </cell>
          <cell r="AB690">
            <v>1165.8153154818599</v>
          </cell>
          <cell r="AC690">
            <v>1165.8153154818599</v>
          </cell>
          <cell r="AD690">
            <v>1165.8153154818599</v>
          </cell>
          <cell r="AF690">
            <v>2020</v>
          </cell>
          <cell r="AG690">
            <v>219.91452755961615</v>
          </cell>
          <cell r="AH690">
            <v>219.91452755961615</v>
          </cell>
          <cell r="AI690">
            <v>219.67435312606079</v>
          </cell>
          <cell r="AJ690">
            <v>219.43417869250544</v>
          </cell>
          <cell r="AK690">
            <v>219.43417869250544</v>
          </cell>
          <cell r="AL690">
            <v>327.83328304754968</v>
          </cell>
          <cell r="AM690">
            <v>331.71738785094396</v>
          </cell>
          <cell r="AN690">
            <v>335.60149265433819</v>
          </cell>
          <cell r="AO690">
            <v>335.60149265433819</v>
          </cell>
          <cell r="AP690">
            <v>335.60149265433819</v>
          </cell>
          <cell r="AQ690">
            <v>335.60149265433819</v>
          </cell>
          <cell r="AR690">
            <v>335.60149265433819</v>
          </cell>
        </row>
        <row r="698">
          <cell r="R698">
            <v>1990</v>
          </cell>
          <cell r="S698">
            <v>1</v>
          </cell>
          <cell r="T698">
            <v>1</v>
          </cell>
          <cell r="U698">
            <v>1</v>
          </cell>
          <cell r="V698">
            <v>1</v>
          </cell>
          <cell r="W698">
            <v>1</v>
          </cell>
          <cell r="X698">
            <v>1</v>
          </cell>
          <cell r="Y698">
            <v>1</v>
          </cell>
          <cell r="Z698">
            <v>1</v>
          </cell>
          <cell r="AA698">
            <v>1</v>
          </cell>
          <cell r="AB698">
            <v>1</v>
          </cell>
          <cell r="AC698">
            <v>1</v>
          </cell>
          <cell r="AD698">
            <v>1</v>
          </cell>
        </row>
        <row r="699">
          <cell r="R699">
            <v>1995</v>
          </cell>
          <cell r="S699">
            <v>1</v>
          </cell>
          <cell r="T699">
            <v>1</v>
          </cell>
          <cell r="U699">
            <v>1</v>
          </cell>
          <cell r="V699">
            <v>1</v>
          </cell>
          <cell r="W699">
            <v>1</v>
          </cell>
          <cell r="X699">
            <v>1</v>
          </cell>
          <cell r="Y699">
            <v>1</v>
          </cell>
          <cell r="Z699">
            <v>1</v>
          </cell>
          <cell r="AA699">
            <v>1</v>
          </cell>
          <cell r="AB699">
            <v>1</v>
          </cell>
          <cell r="AC699">
            <v>1</v>
          </cell>
          <cell r="AD699">
            <v>1</v>
          </cell>
        </row>
        <row r="700">
          <cell r="R700">
            <v>2000</v>
          </cell>
          <cell r="S700">
            <v>1</v>
          </cell>
          <cell r="T700">
            <v>1</v>
          </cell>
          <cell r="U700">
            <v>1</v>
          </cell>
          <cell r="V700">
            <v>1</v>
          </cell>
          <cell r="W700">
            <v>1</v>
          </cell>
          <cell r="X700">
            <v>1</v>
          </cell>
          <cell r="Y700">
            <v>1</v>
          </cell>
          <cell r="Z700">
            <v>1</v>
          </cell>
          <cell r="AA700">
            <v>1</v>
          </cell>
          <cell r="AB700">
            <v>1</v>
          </cell>
          <cell r="AC700">
            <v>1</v>
          </cell>
          <cell r="AD700">
            <v>1</v>
          </cell>
        </row>
        <row r="701">
          <cell r="R701">
            <v>2005</v>
          </cell>
          <cell r="S701">
            <v>1.3730797619758159</v>
          </cell>
          <cell r="T701">
            <v>1.3730797619758159</v>
          </cell>
          <cell r="U701">
            <v>1.367156721488026</v>
          </cell>
          <cell r="V701">
            <v>1.3612336810002361</v>
          </cell>
          <cell r="W701">
            <v>1.3612336810002361</v>
          </cell>
          <cell r="X701">
            <v>1.0237908114291148</v>
          </cell>
          <cell r="Y701">
            <v>1.0172143729892824</v>
          </cell>
          <cell r="Z701">
            <v>1.0106379345494501</v>
          </cell>
          <cell r="AA701">
            <v>1.0106379345494501</v>
          </cell>
          <cell r="AB701">
            <v>1.0106379345494501</v>
          </cell>
          <cell r="AC701">
            <v>1.0106379345494501</v>
          </cell>
          <cell r="AD701">
            <v>1.0106379345494501</v>
          </cell>
        </row>
        <row r="702">
          <cell r="R702">
            <v>2010</v>
          </cell>
          <cell r="S702">
            <v>1.3730797619758159</v>
          </cell>
          <cell r="T702">
            <v>1.3730797619758159</v>
          </cell>
          <cell r="U702">
            <v>1.367156721488026</v>
          </cell>
          <cell r="V702">
            <v>1.3612336810002361</v>
          </cell>
          <cell r="W702">
            <v>1.3612336810002361</v>
          </cell>
          <cell r="X702">
            <v>1.0237908114291148</v>
          </cell>
          <cell r="Y702">
            <v>1.0172143729892824</v>
          </cell>
          <cell r="Z702">
            <v>1.0106379345494501</v>
          </cell>
          <cell r="AA702">
            <v>1.0106379345494501</v>
          </cell>
          <cell r="AB702">
            <v>1.0106379345494501</v>
          </cell>
          <cell r="AC702">
            <v>1.0106379345494501</v>
          </cell>
          <cell r="AD702">
            <v>1.0106379345494501</v>
          </cell>
        </row>
        <row r="703">
          <cell r="R703">
            <v>2015</v>
          </cell>
          <cell r="S703">
            <v>1.3889055514928546</v>
          </cell>
          <cell r="T703">
            <v>1.3889055514928546</v>
          </cell>
          <cell r="U703">
            <v>1.3836588882212126</v>
          </cell>
          <cell r="V703">
            <v>1.3784122249495705</v>
          </cell>
          <cell r="W703">
            <v>1.3784122249495705</v>
          </cell>
          <cell r="X703">
            <v>1.0483375406130995</v>
          </cell>
          <cell r="Y703">
            <v>1.0416773969479873</v>
          </cell>
          <cell r="Z703">
            <v>1.035017253282875</v>
          </cell>
          <cell r="AA703">
            <v>1.035017253282875</v>
          </cell>
          <cell r="AB703">
            <v>1.035017253282875</v>
          </cell>
          <cell r="AC703">
            <v>1.035017253282875</v>
          </cell>
          <cell r="AD703">
            <v>1.035017253282875</v>
          </cell>
        </row>
        <row r="704">
          <cell r="R704">
            <v>2020</v>
          </cell>
          <cell r="S704">
            <v>1.4151235667045465</v>
          </cell>
          <cell r="T704">
            <v>1.4151235667045465</v>
          </cell>
          <cell r="U704">
            <v>1.4098448783256012</v>
          </cell>
          <cell r="V704">
            <v>1.4045661899466557</v>
          </cell>
          <cell r="W704">
            <v>1.4045661899466557</v>
          </cell>
          <cell r="X704">
            <v>1.0783781793825824</v>
          </cell>
          <cell r="Y704">
            <v>1.0721379643856173</v>
          </cell>
          <cell r="Z704">
            <v>1.0658977493886519</v>
          </cell>
          <cell r="AA704">
            <v>1.0658977493886519</v>
          </cell>
          <cell r="AB704">
            <v>1.0658977493886519</v>
          </cell>
          <cell r="AC704">
            <v>1.0658977493886519</v>
          </cell>
          <cell r="AD704">
            <v>1.0658977493886519</v>
          </cell>
        </row>
        <row r="712">
          <cell r="R712">
            <v>1990</v>
          </cell>
          <cell r="S712">
            <v>11777.051485016929</v>
          </cell>
          <cell r="T712">
            <v>11777.051485016929</v>
          </cell>
          <cell r="U712">
            <v>11777.051485016929</v>
          </cell>
          <cell r="V712">
            <v>11777.051485016929</v>
          </cell>
          <cell r="W712">
            <v>11777.051485016929</v>
          </cell>
          <cell r="X712">
            <v>11777.051485016929</v>
          </cell>
          <cell r="Y712">
            <v>11777.051485016929</v>
          </cell>
          <cell r="Z712">
            <v>11777.051485016929</v>
          </cell>
          <cell r="AA712">
            <v>11777.051485016929</v>
          </cell>
          <cell r="AB712">
            <v>11777.051485016929</v>
          </cell>
          <cell r="AC712">
            <v>11777.051485016929</v>
          </cell>
          <cell r="AD712">
            <v>11777.051485016929</v>
          </cell>
          <cell r="AF712">
            <v>1990</v>
          </cell>
          <cell r="AG712">
            <v>1</v>
          </cell>
          <cell r="AH712">
            <v>1</v>
          </cell>
          <cell r="AI712">
            <v>1</v>
          </cell>
          <cell r="AJ712">
            <v>1</v>
          </cell>
          <cell r="AK712">
            <v>1</v>
          </cell>
          <cell r="AL712">
            <v>1</v>
          </cell>
          <cell r="AM712">
            <v>1</v>
          </cell>
          <cell r="AN712">
            <v>1</v>
          </cell>
          <cell r="AO712">
            <v>1</v>
          </cell>
          <cell r="AP712">
            <v>1</v>
          </cell>
          <cell r="AQ712">
            <v>1</v>
          </cell>
          <cell r="AR712">
            <v>1</v>
          </cell>
        </row>
        <row r="713">
          <cell r="R713">
            <v>1995</v>
          </cell>
          <cell r="S713">
            <v>12067.927130119611</v>
          </cell>
          <cell r="T713">
            <v>12067.927130119611</v>
          </cell>
          <cell r="U713">
            <v>12067.927130119611</v>
          </cell>
          <cell r="V713">
            <v>12067.927130119611</v>
          </cell>
          <cell r="W713">
            <v>12067.927130119611</v>
          </cell>
          <cell r="X713">
            <v>12067.927130119611</v>
          </cell>
          <cell r="Y713">
            <v>12067.927130119611</v>
          </cell>
          <cell r="Z713">
            <v>12067.927130119611</v>
          </cell>
          <cell r="AA713">
            <v>12067.927130119611</v>
          </cell>
          <cell r="AB713">
            <v>12067.927130119611</v>
          </cell>
          <cell r="AC713">
            <v>12067.927130119611</v>
          </cell>
          <cell r="AD713">
            <v>12067.927130119611</v>
          </cell>
          <cell r="AF713">
            <v>1995</v>
          </cell>
          <cell r="AG713">
            <v>1</v>
          </cell>
          <cell r="AH713">
            <v>1</v>
          </cell>
          <cell r="AI713">
            <v>1</v>
          </cell>
          <cell r="AJ713">
            <v>1</v>
          </cell>
          <cell r="AK713">
            <v>1</v>
          </cell>
          <cell r="AL713">
            <v>1</v>
          </cell>
          <cell r="AM713">
            <v>1</v>
          </cell>
          <cell r="AN713">
            <v>1</v>
          </cell>
          <cell r="AO713">
            <v>1</v>
          </cell>
          <cell r="AP713">
            <v>1</v>
          </cell>
          <cell r="AQ713">
            <v>1</v>
          </cell>
          <cell r="AR713">
            <v>1</v>
          </cell>
        </row>
        <row r="714">
          <cell r="R714">
            <v>2000</v>
          </cell>
          <cell r="S714">
            <v>11993.869833973837</v>
          </cell>
          <cell r="T714">
            <v>11993.869833973837</v>
          </cell>
          <cell r="U714">
            <v>11993.869833973837</v>
          </cell>
          <cell r="V714">
            <v>11993.869833973837</v>
          </cell>
          <cell r="W714">
            <v>11993.869833973837</v>
          </cell>
          <cell r="X714">
            <v>11993.869833973837</v>
          </cell>
          <cell r="Y714">
            <v>11993.869833973837</v>
          </cell>
          <cell r="Z714">
            <v>11993.869833973837</v>
          </cell>
          <cell r="AA714">
            <v>11993.869833973837</v>
          </cell>
          <cell r="AB714">
            <v>11993.869833973837</v>
          </cell>
          <cell r="AC714">
            <v>11993.869833973837</v>
          </cell>
          <cell r="AD714">
            <v>11993.869833973837</v>
          </cell>
          <cell r="AF714">
            <v>2000</v>
          </cell>
          <cell r="AG714">
            <v>1</v>
          </cell>
          <cell r="AH714">
            <v>1</v>
          </cell>
          <cell r="AI714">
            <v>1</v>
          </cell>
          <cell r="AJ714">
            <v>1</v>
          </cell>
          <cell r="AK714">
            <v>1</v>
          </cell>
          <cell r="AL714">
            <v>1</v>
          </cell>
          <cell r="AM714">
            <v>1</v>
          </cell>
          <cell r="AN714">
            <v>1</v>
          </cell>
          <cell r="AO714">
            <v>1</v>
          </cell>
          <cell r="AP714">
            <v>1</v>
          </cell>
          <cell r="AQ714">
            <v>1</v>
          </cell>
          <cell r="AR714">
            <v>1</v>
          </cell>
        </row>
        <row r="715">
          <cell r="R715">
            <v>2005</v>
          </cell>
          <cell r="S715">
            <v>2355.9200058386582</v>
          </cell>
          <cell r="T715">
            <v>2355.9200058386582</v>
          </cell>
          <cell r="U715">
            <v>2277.9078547618237</v>
          </cell>
          <cell r="V715">
            <v>2199.8957036849893</v>
          </cell>
          <cell r="W715">
            <v>2199.8957036849893</v>
          </cell>
          <cell r="X715">
            <v>813.5852832250622</v>
          </cell>
          <cell r="Y715">
            <v>679.00177253786887</v>
          </cell>
          <cell r="Z715">
            <v>544.41826185067544</v>
          </cell>
          <cell r="AA715">
            <v>544.41826185067544</v>
          </cell>
          <cell r="AB715">
            <v>544.41826185067544</v>
          </cell>
          <cell r="AC715">
            <v>544.41826185067544</v>
          </cell>
          <cell r="AD715">
            <v>544.41826185067544</v>
          </cell>
          <cell r="AF715">
            <v>2005</v>
          </cell>
          <cell r="AG715">
            <v>222.84318764156285</v>
          </cell>
          <cell r="AH715">
            <v>222.84318764156285</v>
          </cell>
          <cell r="AI715">
            <v>214.47047753139333</v>
          </cell>
          <cell r="AJ715">
            <v>206.09776742122378</v>
          </cell>
          <cell r="AK715">
            <v>206.09776742122378</v>
          </cell>
          <cell r="AL715">
            <v>416.13998715619624</v>
          </cell>
          <cell r="AM715">
            <v>412.233597869432</v>
          </cell>
          <cell r="AN715">
            <v>408.32720858266777</v>
          </cell>
          <cell r="AO715">
            <v>408.32720858266777</v>
          </cell>
          <cell r="AP715">
            <v>408.32720858266777</v>
          </cell>
          <cell r="AQ715">
            <v>408.32720858266777</v>
          </cell>
          <cell r="AR715">
            <v>408.32720858266777</v>
          </cell>
        </row>
        <row r="716">
          <cell r="R716">
            <v>2010</v>
          </cell>
          <cell r="S716">
            <v>2355.9200058386582</v>
          </cell>
          <cell r="T716">
            <v>2355.9200058386582</v>
          </cell>
          <cell r="U716">
            <v>2277.9078547618237</v>
          </cell>
          <cell r="V716">
            <v>2199.8957036849893</v>
          </cell>
          <cell r="W716">
            <v>2199.8957036849893</v>
          </cell>
          <cell r="X716">
            <v>813.5852832250622</v>
          </cell>
          <cell r="Y716">
            <v>679.00177253786887</v>
          </cell>
          <cell r="Z716">
            <v>544.41826185067544</v>
          </cell>
          <cell r="AA716">
            <v>544.41826185067544</v>
          </cell>
          <cell r="AB716">
            <v>544.41826185067544</v>
          </cell>
          <cell r="AC716">
            <v>544.41826185067544</v>
          </cell>
          <cell r="AD716">
            <v>544.41826185067544</v>
          </cell>
          <cell r="AF716">
            <v>2010</v>
          </cell>
          <cell r="AG716">
            <v>222.84318764156285</v>
          </cell>
          <cell r="AH716">
            <v>222.84318764156285</v>
          </cell>
          <cell r="AI716">
            <v>214.47047753139333</v>
          </cell>
          <cell r="AJ716">
            <v>206.09776742122378</v>
          </cell>
          <cell r="AK716">
            <v>206.09776742122378</v>
          </cell>
          <cell r="AL716">
            <v>416.13998715619624</v>
          </cell>
          <cell r="AM716">
            <v>412.233597869432</v>
          </cell>
          <cell r="AN716">
            <v>408.32720858266777</v>
          </cell>
          <cell r="AO716">
            <v>408.32720858266777</v>
          </cell>
          <cell r="AP716">
            <v>408.32720858266777</v>
          </cell>
          <cell r="AQ716">
            <v>408.32720858266777</v>
          </cell>
          <cell r="AR716">
            <v>408.32720858266777</v>
          </cell>
        </row>
        <row r="717">
          <cell r="R717">
            <v>2015</v>
          </cell>
          <cell r="S717">
            <v>2248.0334366153897</v>
          </cell>
          <cell r="T717">
            <v>2248.0334366153897</v>
          </cell>
          <cell r="U717">
            <v>2177.8594619178984</v>
          </cell>
          <cell r="V717">
            <v>2107.6854872204067</v>
          </cell>
          <cell r="W717">
            <v>2107.6854872204067</v>
          </cell>
          <cell r="X717">
            <v>778.04637950035317</v>
          </cell>
          <cell r="Y717">
            <v>684.58124910076947</v>
          </cell>
          <cell r="Z717">
            <v>591.11611870118577</v>
          </cell>
          <cell r="AA717">
            <v>591.11611870118577</v>
          </cell>
          <cell r="AB717">
            <v>591.11611870118577</v>
          </cell>
          <cell r="AC717">
            <v>591.11611870118577</v>
          </cell>
          <cell r="AD717">
            <v>591.11611870118577</v>
          </cell>
          <cell r="AF717">
            <v>2015</v>
          </cell>
          <cell r="AG717">
            <v>221.40550713402206</v>
          </cell>
          <cell r="AH717">
            <v>221.40550713402206</v>
          </cell>
          <cell r="AI717">
            <v>221.41006669766762</v>
          </cell>
          <cell r="AJ717">
            <v>221.41462626131317</v>
          </cell>
          <cell r="AK717">
            <v>221.41462626131317</v>
          </cell>
          <cell r="AL717">
            <v>396.95957025578934</v>
          </cell>
          <cell r="AM717">
            <v>402.7510513928641</v>
          </cell>
          <cell r="AN717">
            <v>408.54253252993874</v>
          </cell>
          <cell r="AO717">
            <v>408.54253252993874</v>
          </cell>
          <cell r="AP717">
            <v>408.54253252993874</v>
          </cell>
          <cell r="AQ717">
            <v>408.54253252993874</v>
          </cell>
          <cell r="AR717">
            <v>408.54253252993874</v>
          </cell>
        </row>
        <row r="718">
          <cell r="R718">
            <v>2020</v>
          </cell>
          <cell r="S718">
            <v>2211.2803686004227</v>
          </cell>
          <cell r="T718">
            <v>2211.2803686004227</v>
          </cell>
          <cell r="U718">
            <v>2141.2551309129663</v>
          </cell>
          <cell r="V718">
            <v>2071.2298932255098</v>
          </cell>
          <cell r="W718">
            <v>2071.2298932255098</v>
          </cell>
          <cell r="X718">
            <v>1387.2759262313552</v>
          </cell>
          <cell r="Y718">
            <v>1318.6469722992069</v>
          </cell>
          <cell r="Z718">
            <v>1250.0180183670586</v>
          </cell>
          <cell r="AA718">
            <v>1250.0180183670586</v>
          </cell>
          <cell r="AB718">
            <v>1250.0180183670586</v>
          </cell>
          <cell r="AC718">
            <v>1250.0180183670586</v>
          </cell>
          <cell r="AD718">
            <v>1250.0180183670586</v>
          </cell>
          <cell r="AF718">
            <v>2020</v>
          </cell>
          <cell r="AG718">
            <v>219.79748423618696</v>
          </cell>
          <cell r="AH718">
            <v>219.79748423618696</v>
          </cell>
          <cell r="AI718">
            <v>219.67656627248331</v>
          </cell>
          <cell r="AJ718">
            <v>219.55564830877967</v>
          </cell>
          <cell r="AK718">
            <v>219.55564830877967</v>
          </cell>
          <cell r="AL718">
            <v>330.57394950950754</v>
          </cell>
          <cell r="AM718">
            <v>334.2058017410767</v>
          </cell>
          <cell r="AN718">
            <v>337.83765397264585</v>
          </cell>
          <cell r="AO718">
            <v>337.83765397264585</v>
          </cell>
          <cell r="AP718">
            <v>337.83765397264585</v>
          </cell>
          <cell r="AQ718">
            <v>337.83765397264585</v>
          </cell>
          <cell r="AR718">
            <v>337.83765397264585</v>
          </cell>
        </row>
        <row r="726">
          <cell r="R726">
            <v>1990</v>
          </cell>
          <cell r="S726">
            <v>1</v>
          </cell>
          <cell r="T726">
            <v>1</v>
          </cell>
          <cell r="U726">
            <v>1</v>
          </cell>
          <cell r="V726">
            <v>1</v>
          </cell>
          <cell r="W726">
            <v>1</v>
          </cell>
          <cell r="X726">
            <v>1</v>
          </cell>
          <cell r="Y726">
            <v>1</v>
          </cell>
          <cell r="Z726">
            <v>1</v>
          </cell>
          <cell r="AA726">
            <v>1</v>
          </cell>
          <cell r="AB726">
            <v>1</v>
          </cell>
          <cell r="AC726">
            <v>1</v>
          </cell>
          <cell r="AD726">
            <v>1</v>
          </cell>
        </row>
        <row r="727">
          <cell r="R727">
            <v>1995</v>
          </cell>
          <cell r="S727">
            <v>1</v>
          </cell>
          <cell r="T727">
            <v>1</v>
          </cell>
          <cell r="U727">
            <v>1</v>
          </cell>
          <cell r="V727">
            <v>1</v>
          </cell>
          <cell r="W727">
            <v>1</v>
          </cell>
          <cell r="X727">
            <v>1</v>
          </cell>
          <cell r="Y727">
            <v>1</v>
          </cell>
          <cell r="Z727">
            <v>1</v>
          </cell>
          <cell r="AA727">
            <v>1</v>
          </cell>
          <cell r="AB727">
            <v>1</v>
          </cell>
          <cell r="AC727">
            <v>1</v>
          </cell>
          <cell r="AD727">
            <v>1</v>
          </cell>
        </row>
        <row r="728">
          <cell r="R728">
            <v>2000</v>
          </cell>
          <cell r="S728">
            <v>1</v>
          </cell>
          <cell r="T728">
            <v>1</v>
          </cell>
          <cell r="U728">
            <v>1</v>
          </cell>
          <cell r="V728">
            <v>1</v>
          </cell>
          <cell r="W728">
            <v>1</v>
          </cell>
          <cell r="X728">
            <v>1</v>
          </cell>
          <cell r="Y728">
            <v>1</v>
          </cell>
          <cell r="Z728">
            <v>1</v>
          </cell>
          <cell r="AA728">
            <v>1</v>
          </cell>
          <cell r="AB728">
            <v>1</v>
          </cell>
          <cell r="AC728">
            <v>1</v>
          </cell>
          <cell r="AD728">
            <v>1</v>
          </cell>
        </row>
        <row r="729">
          <cell r="R729">
            <v>2005</v>
          </cell>
          <cell r="S729">
            <v>1.2833682151503085</v>
          </cell>
          <cell r="T729">
            <v>1.2833682151503085</v>
          </cell>
          <cell r="U729">
            <v>1.279446512592874</v>
          </cell>
          <cell r="V729">
            <v>1.2755248100354393</v>
          </cell>
          <cell r="W729">
            <v>1.2755248100354393</v>
          </cell>
          <cell r="X729">
            <v>0.95866155739597492</v>
          </cell>
          <cell r="Y729">
            <v>0.95196463809062037</v>
          </cell>
          <cell r="Z729">
            <v>0.94526771878526594</v>
          </cell>
          <cell r="AA729">
            <v>0.94526771878526594</v>
          </cell>
          <cell r="AB729">
            <v>0.94526771878526594</v>
          </cell>
          <cell r="AC729">
            <v>0.94526771878526594</v>
          </cell>
          <cell r="AD729">
            <v>0.94526771878526594</v>
          </cell>
        </row>
        <row r="730">
          <cell r="R730">
            <v>2010</v>
          </cell>
          <cell r="S730">
            <v>1.2833682151503085</v>
          </cell>
          <cell r="T730">
            <v>1.2833682151503085</v>
          </cell>
          <cell r="U730">
            <v>1.279446512592874</v>
          </cell>
          <cell r="V730">
            <v>1.2755248100354393</v>
          </cell>
          <cell r="W730">
            <v>1.2755248100354393</v>
          </cell>
          <cell r="X730">
            <v>0.95866155739597492</v>
          </cell>
          <cell r="Y730">
            <v>0.95196463809062037</v>
          </cell>
          <cell r="Z730">
            <v>0.94526771878526594</v>
          </cell>
          <cell r="AA730">
            <v>0.94526771878526594</v>
          </cell>
          <cell r="AB730">
            <v>0.94526771878526594</v>
          </cell>
          <cell r="AC730">
            <v>0.94526771878526594</v>
          </cell>
          <cell r="AD730">
            <v>0.94526771878526594</v>
          </cell>
        </row>
        <row r="731">
          <cell r="R731">
            <v>2015</v>
          </cell>
          <cell r="S731">
            <v>1.303225049607351</v>
          </cell>
          <cell r="T731">
            <v>1.303225049607351</v>
          </cell>
          <cell r="U731">
            <v>1.2982727688673257</v>
          </cell>
          <cell r="V731">
            <v>1.2933204881273004</v>
          </cell>
          <cell r="W731">
            <v>1.2933204881273004</v>
          </cell>
          <cell r="X731">
            <v>0.98215159384523587</v>
          </cell>
          <cell r="Y731">
            <v>0.97591504448106892</v>
          </cell>
          <cell r="Z731">
            <v>0.96967849511690185</v>
          </cell>
          <cell r="AA731">
            <v>0.96967849511690185</v>
          </cell>
          <cell r="AB731">
            <v>0.96967849511690185</v>
          </cell>
          <cell r="AC731">
            <v>0.96967849511690185</v>
          </cell>
          <cell r="AD731">
            <v>0.96967849511690185</v>
          </cell>
        </row>
        <row r="732">
          <cell r="R732">
            <v>2020</v>
          </cell>
          <cell r="S732">
            <v>1.3274601204899206</v>
          </cell>
          <cell r="T732">
            <v>1.3274601204899206</v>
          </cell>
          <cell r="U732">
            <v>1.3228683821019542</v>
          </cell>
          <cell r="V732">
            <v>1.3182766437139879</v>
          </cell>
          <cell r="W732">
            <v>1.3182766437139879</v>
          </cell>
          <cell r="X732">
            <v>1.0109493406399033</v>
          </cell>
          <cell r="Y732">
            <v>1.0050375793586572</v>
          </cell>
          <cell r="Z732">
            <v>0.99912581807741141</v>
          </cell>
          <cell r="AA732">
            <v>0.99912581807741141</v>
          </cell>
          <cell r="AB732">
            <v>0.99912581807741141</v>
          </cell>
          <cell r="AC732">
            <v>0.99912581807741141</v>
          </cell>
          <cell r="AD732">
            <v>0.99912581807741141</v>
          </cell>
        </row>
        <row r="740">
          <cell r="R740">
            <v>1990</v>
          </cell>
          <cell r="S740">
            <v>11777.051485016929</v>
          </cell>
          <cell r="T740">
            <v>11777.051485016929</v>
          </cell>
          <cell r="U740">
            <v>11777.051485016929</v>
          </cell>
          <cell r="V740">
            <v>11777.051485016929</v>
          </cell>
          <cell r="W740">
            <v>11777.051485016929</v>
          </cell>
          <cell r="X740">
            <v>11777.051485016929</v>
          </cell>
          <cell r="Y740">
            <v>11777.051485016929</v>
          </cell>
          <cell r="Z740">
            <v>11777.051485016929</v>
          </cell>
          <cell r="AA740">
            <v>11777.051485016929</v>
          </cell>
          <cell r="AB740">
            <v>11777.051485016929</v>
          </cell>
          <cell r="AC740">
            <v>11777.051485016929</v>
          </cell>
          <cell r="AD740">
            <v>11777.051485016929</v>
          </cell>
          <cell r="AF740">
            <v>1990</v>
          </cell>
          <cell r="AG740">
            <v>1</v>
          </cell>
          <cell r="AH740">
            <v>1</v>
          </cell>
          <cell r="AI740">
            <v>1</v>
          </cell>
          <cell r="AJ740">
            <v>1</v>
          </cell>
          <cell r="AK740">
            <v>1</v>
          </cell>
          <cell r="AL740">
            <v>1</v>
          </cell>
          <cell r="AM740">
            <v>1</v>
          </cell>
          <cell r="AN740">
            <v>1</v>
          </cell>
          <cell r="AO740">
            <v>1</v>
          </cell>
          <cell r="AP740">
            <v>1</v>
          </cell>
          <cell r="AQ740">
            <v>1</v>
          </cell>
          <cell r="AR740">
            <v>1</v>
          </cell>
        </row>
        <row r="741">
          <cell r="R741">
            <v>1995</v>
          </cell>
          <cell r="S741">
            <v>12067.927130119611</v>
          </cell>
          <cell r="T741">
            <v>12067.927130119611</v>
          </cell>
          <cell r="U741">
            <v>12067.927130119611</v>
          </cell>
          <cell r="V741">
            <v>12067.927130119611</v>
          </cell>
          <cell r="W741">
            <v>12067.927130119611</v>
          </cell>
          <cell r="X741">
            <v>12067.927130119611</v>
          </cell>
          <cell r="Y741">
            <v>12067.927130119611</v>
          </cell>
          <cell r="Z741">
            <v>12067.927130119611</v>
          </cell>
          <cell r="AA741">
            <v>12067.927130119611</v>
          </cell>
          <cell r="AB741">
            <v>12067.927130119611</v>
          </cell>
          <cell r="AC741">
            <v>12067.927130119611</v>
          </cell>
          <cell r="AD741">
            <v>12067.927130119611</v>
          </cell>
          <cell r="AF741">
            <v>1995</v>
          </cell>
          <cell r="AG741">
            <v>1</v>
          </cell>
          <cell r="AH741">
            <v>1</v>
          </cell>
          <cell r="AI741">
            <v>1</v>
          </cell>
          <cell r="AJ741">
            <v>1</v>
          </cell>
          <cell r="AK741">
            <v>1</v>
          </cell>
          <cell r="AL741">
            <v>1</v>
          </cell>
          <cell r="AM741">
            <v>1</v>
          </cell>
          <cell r="AN741">
            <v>1</v>
          </cell>
          <cell r="AO741">
            <v>1</v>
          </cell>
          <cell r="AP741">
            <v>1</v>
          </cell>
          <cell r="AQ741">
            <v>1</v>
          </cell>
          <cell r="AR741">
            <v>1</v>
          </cell>
        </row>
        <row r="742">
          <cell r="R742">
            <v>2000</v>
          </cell>
          <cell r="S742">
            <v>11993.869833973837</v>
          </cell>
          <cell r="T742">
            <v>11993.869833973837</v>
          </cell>
          <cell r="U742">
            <v>11993.869833973837</v>
          </cell>
          <cell r="V742">
            <v>11993.869833973837</v>
          </cell>
          <cell r="W742">
            <v>11993.869833973837</v>
          </cell>
          <cell r="X742">
            <v>11993.869833973837</v>
          </cell>
          <cell r="Y742">
            <v>11993.869833973837</v>
          </cell>
          <cell r="Z742">
            <v>11993.869833973837</v>
          </cell>
          <cell r="AA742">
            <v>11993.869833973837</v>
          </cell>
          <cell r="AB742">
            <v>11993.869833973837</v>
          </cell>
          <cell r="AC742">
            <v>11993.869833973837</v>
          </cell>
          <cell r="AD742">
            <v>11993.869833973837</v>
          </cell>
          <cell r="AF742">
            <v>2000</v>
          </cell>
          <cell r="AG742">
            <v>1</v>
          </cell>
          <cell r="AH742">
            <v>1</v>
          </cell>
          <cell r="AI742">
            <v>1</v>
          </cell>
          <cell r="AJ742">
            <v>1</v>
          </cell>
          <cell r="AK742">
            <v>1</v>
          </cell>
          <cell r="AL742">
            <v>1</v>
          </cell>
          <cell r="AM742">
            <v>1</v>
          </cell>
          <cell r="AN742">
            <v>1</v>
          </cell>
          <cell r="AO742">
            <v>1</v>
          </cell>
          <cell r="AP742">
            <v>1</v>
          </cell>
          <cell r="AQ742">
            <v>1</v>
          </cell>
          <cell r="AR742">
            <v>1</v>
          </cell>
        </row>
        <row r="743">
          <cell r="R743">
            <v>2005</v>
          </cell>
          <cell r="S743">
            <v>2075.1428290243171</v>
          </cell>
          <cell r="T743">
            <v>2075.1428290243171</v>
          </cell>
          <cell r="U743">
            <v>1994.6279376101888</v>
          </cell>
          <cell r="V743">
            <v>1914.1130461960604</v>
          </cell>
          <cell r="W743">
            <v>1914.1130461960604</v>
          </cell>
          <cell r="X743">
            <v>696.49387691938102</v>
          </cell>
          <cell r="Y743">
            <v>585.56827202890031</v>
          </cell>
          <cell r="Z743">
            <v>474.64266713841971</v>
          </cell>
          <cell r="AA743">
            <v>474.64266713841971</v>
          </cell>
          <cell r="AB743">
            <v>474.64266713841971</v>
          </cell>
          <cell r="AC743">
            <v>474.64266713841971</v>
          </cell>
          <cell r="AD743">
            <v>474.64266713841971</v>
          </cell>
          <cell r="AF743">
            <v>2005</v>
          </cell>
          <cell r="AG743">
            <v>226.21384797278313</v>
          </cell>
          <cell r="AH743">
            <v>226.21384797278313</v>
          </cell>
          <cell r="AI743">
            <v>217.19899035376392</v>
          </cell>
          <cell r="AJ743">
            <v>208.18413273474468</v>
          </cell>
          <cell r="AK743">
            <v>208.18413273474468</v>
          </cell>
          <cell r="AL743">
            <v>412.80728621437316</v>
          </cell>
          <cell r="AM743">
            <v>409.00112072093356</v>
          </cell>
          <cell r="AN743">
            <v>405.19495522749401</v>
          </cell>
          <cell r="AO743">
            <v>405.19495522749401</v>
          </cell>
          <cell r="AP743">
            <v>405.19495522749401</v>
          </cell>
          <cell r="AQ743">
            <v>405.19495522749401</v>
          </cell>
          <cell r="AR743">
            <v>405.19495522749401</v>
          </cell>
        </row>
        <row r="744">
          <cell r="R744">
            <v>2010</v>
          </cell>
          <cell r="S744">
            <v>2075.1428290243171</v>
          </cell>
          <cell r="T744">
            <v>2075.1428290243171</v>
          </cell>
          <cell r="U744">
            <v>1994.6279376101888</v>
          </cell>
          <cell r="V744">
            <v>1914.1130461960604</v>
          </cell>
          <cell r="W744">
            <v>1914.1130461960604</v>
          </cell>
          <cell r="X744">
            <v>696.49387691938102</v>
          </cell>
          <cell r="Y744">
            <v>585.56827202890031</v>
          </cell>
          <cell r="Z744">
            <v>474.64266713841971</v>
          </cell>
          <cell r="AA744">
            <v>474.64266713841971</v>
          </cell>
          <cell r="AB744">
            <v>474.64266713841971</v>
          </cell>
          <cell r="AC744">
            <v>474.64266713841971</v>
          </cell>
          <cell r="AD744">
            <v>474.64266713841971</v>
          </cell>
          <cell r="AF744">
            <v>2010</v>
          </cell>
          <cell r="AG744">
            <v>226.21384797278313</v>
          </cell>
          <cell r="AH744">
            <v>226.21384797278313</v>
          </cell>
          <cell r="AI744">
            <v>217.19899035376392</v>
          </cell>
          <cell r="AJ744">
            <v>208.18413273474468</v>
          </cell>
          <cell r="AK744">
            <v>208.18413273474468</v>
          </cell>
          <cell r="AL744">
            <v>412.80728621437316</v>
          </cell>
          <cell r="AM744">
            <v>409.00112072093356</v>
          </cell>
          <cell r="AN744">
            <v>405.19495522749401</v>
          </cell>
          <cell r="AO744">
            <v>405.19495522749401</v>
          </cell>
          <cell r="AP744">
            <v>405.19495522749401</v>
          </cell>
          <cell r="AQ744">
            <v>405.19495522749401</v>
          </cell>
          <cell r="AR744">
            <v>405.19495522749401</v>
          </cell>
        </row>
        <row r="745">
          <cell r="R745">
            <v>2015</v>
          </cell>
          <cell r="S745">
            <v>1887.9529975275213</v>
          </cell>
          <cell r="T745">
            <v>1887.9529975275213</v>
          </cell>
          <cell r="U745">
            <v>1819.4663226433363</v>
          </cell>
          <cell r="V745">
            <v>1750.979647759151</v>
          </cell>
          <cell r="W745">
            <v>1750.979647759151</v>
          </cell>
          <cell r="X745">
            <v>627.6047549304717</v>
          </cell>
          <cell r="Y745">
            <v>554.66966994276936</v>
          </cell>
          <cell r="Z745">
            <v>481.73458495506702</v>
          </cell>
          <cell r="AA745">
            <v>481.73458495506702</v>
          </cell>
          <cell r="AB745">
            <v>481.73458495506702</v>
          </cell>
          <cell r="AC745">
            <v>481.73458495506702</v>
          </cell>
          <cell r="AD745">
            <v>481.73458495506702</v>
          </cell>
          <cell r="AF745">
            <v>2015</v>
          </cell>
          <cell r="AG745">
            <v>220.51274512740895</v>
          </cell>
          <cell r="AH745">
            <v>220.51274512740895</v>
          </cell>
          <cell r="AI745">
            <v>220.86162496655484</v>
          </cell>
          <cell r="AJ745">
            <v>221.21050480570074</v>
          </cell>
          <cell r="AK745">
            <v>221.21050480570074</v>
          </cell>
          <cell r="AL745">
            <v>393.32017943570088</v>
          </cell>
          <cell r="AM745">
            <v>400.36094000724842</v>
          </cell>
          <cell r="AN745">
            <v>407.40170057879595</v>
          </cell>
          <cell r="AO745">
            <v>407.40170057879595</v>
          </cell>
          <cell r="AP745">
            <v>407.40170057879595</v>
          </cell>
          <cell r="AQ745">
            <v>407.40170057879595</v>
          </cell>
          <cell r="AR745">
            <v>407.40170057879595</v>
          </cell>
        </row>
        <row r="746">
          <cell r="R746">
            <v>2020</v>
          </cell>
          <cell r="S746">
            <v>1851.0090172772784</v>
          </cell>
          <cell r="T746">
            <v>1851.0090172772784</v>
          </cell>
          <cell r="U746">
            <v>1784.7191892232554</v>
          </cell>
          <cell r="V746">
            <v>1718.4293611692326</v>
          </cell>
          <cell r="W746">
            <v>1718.4293611692326</v>
          </cell>
          <cell r="X746">
            <v>1182.1349421026518</v>
          </cell>
          <cell r="Y746">
            <v>1153.4878645497677</v>
          </cell>
          <cell r="Z746">
            <v>1124.8407869968835</v>
          </cell>
          <cell r="AA746">
            <v>1124.8407869968835</v>
          </cell>
          <cell r="AB746">
            <v>1124.8407869968835</v>
          </cell>
          <cell r="AC746">
            <v>1124.8407869968835</v>
          </cell>
          <cell r="AD746">
            <v>1124.8407869968835</v>
          </cell>
          <cell r="AF746">
            <v>2020</v>
          </cell>
          <cell r="AG746">
            <v>220.06568082762377</v>
          </cell>
          <cell r="AH746">
            <v>220.06568082762377</v>
          </cell>
          <cell r="AI746">
            <v>220.14579230304952</v>
          </cell>
          <cell r="AJ746">
            <v>220.22590377847524</v>
          </cell>
          <cell r="AK746">
            <v>220.22590377847524</v>
          </cell>
          <cell r="AL746">
            <v>320.95462700710181</v>
          </cell>
          <cell r="AM746">
            <v>322.20498455293608</v>
          </cell>
          <cell r="AN746">
            <v>323.4553420987703</v>
          </cell>
          <cell r="AO746">
            <v>323.4553420987703</v>
          </cell>
          <cell r="AP746">
            <v>323.4553420987703</v>
          </cell>
          <cell r="AQ746">
            <v>323.4553420987703</v>
          </cell>
          <cell r="AR746">
            <v>323.4553420987703</v>
          </cell>
        </row>
        <row r="754">
          <cell r="R754">
            <v>1990</v>
          </cell>
          <cell r="S754">
            <v>1</v>
          </cell>
          <cell r="T754">
            <v>1</v>
          </cell>
          <cell r="U754">
            <v>1</v>
          </cell>
          <cell r="V754">
            <v>1</v>
          </cell>
          <cell r="W754">
            <v>1</v>
          </cell>
          <cell r="X754">
            <v>1</v>
          </cell>
          <cell r="Y754">
            <v>1</v>
          </cell>
          <cell r="Z754">
            <v>1</v>
          </cell>
          <cell r="AA754">
            <v>1</v>
          </cell>
          <cell r="AB754">
            <v>1</v>
          </cell>
          <cell r="AC754">
            <v>1</v>
          </cell>
          <cell r="AD754">
            <v>1</v>
          </cell>
        </row>
        <row r="755">
          <cell r="R755">
            <v>1995</v>
          </cell>
          <cell r="S755">
            <v>1</v>
          </cell>
          <cell r="T755">
            <v>1</v>
          </cell>
          <cell r="U755">
            <v>1</v>
          </cell>
          <cell r="V755">
            <v>1</v>
          </cell>
          <cell r="W755">
            <v>1</v>
          </cell>
          <cell r="X755">
            <v>1</v>
          </cell>
          <cell r="Y755">
            <v>1</v>
          </cell>
          <cell r="Z755">
            <v>1</v>
          </cell>
          <cell r="AA755">
            <v>1</v>
          </cell>
          <cell r="AB755">
            <v>1</v>
          </cell>
          <cell r="AC755">
            <v>1</v>
          </cell>
          <cell r="AD755">
            <v>1</v>
          </cell>
        </row>
        <row r="756">
          <cell r="R756">
            <v>2000</v>
          </cell>
          <cell r="S756">
            <v>1</v>
          </cell>
          <cell r="T756">
            <v>1</v>
          </cell>
          <cell r="U756">
            <v>1</v>
          </cell>
          <cell r="V756">
            <v>1</v>
          </cell>
          <cell r="W756">
            <v>1</v>
          </cell>
          <cell r="X756">
            <v>1</v>
          </cell>
          <cell r="Y756">
            <v>1</v>
          </cell>
          <cell r="Z756">
            <v>1</v>
          </cell>
          <cell r="AA756">
            <v>1</v>
          </cell>
          <cell r="AB756">
            <v>1</v>
          </cell>
          <cell r="AC756">
            <v>1</v>
          </cell>
          <cell r="AD756">
            <v>1</v>
          </cell>
        </row>
        <row r="757">
          <cell r="R757">
            <v>2005</v>
          </cell>
          <cell r="S757">
            <v>1.4669479106337826</v>
          </cell>
          <cell r="T757">
            <v>1.4669479106337826</v>
          </cell>
          <cell r="U757">
            <v>1.4607565150745971</v>
          </cell>
          <cell r="V757">
            <v>1.4545651195154117</v>
          </cell>
          <cell r="W757">
            <v>1.4545651195154117</v>
          </cell>
          <cell r="X757">
            <v>1.1113395113275686</v>
          </cell>
          <cell r="Y757">
            <v>1.1047652541102679</v>
          </cell>
          <cell r="Z757">
            <v>1.0981909968929671</v>
          </cell>
          <cell r="AA757">
            <v>1.0981909968929671</v>
          </cell>
          <cell r="AB757">
            <v>1.0981909968929671</v>
          </cell>
          <cell r="AC757">
            <v>1.0981909968929671</v>
          </cell>
          <cell r="AD757">
            <v>1.0981909968929671</v>
          </cell>
        </row>
        <row r="758">
          <cell r="R758">
            <v>2010</v>
          </cell>
          <cell r="S758">
            <v>1.4669479106337826</v>
          </cell>
          <cell r="T758">
            <v>1.4669479106337826</v>
          </cell>
          <cell r="U758">
            <v>1.4607565150745971</v>
          </cell>
          <cell r="V758">
            <v>1.4545651195154117</v>
          </cell>
          <cell r="W758">
            <v>1.4545651195154117</v>
          </cell>
          <cell r="X758">
            <v>1.1113395113275686</v>
          </cell>
          <cell r="Y758">
            <v>1.1047652541102679</v>
          </cell>
          <cell r="Z758">
            <v>1.0981909968929671</v>
          </cell>
          <cell r="AA758">
            <v>1.0981909968929671</v>
          </cell>
          <cell r="AB758">
            <v>1.0981909968929671</v>
          </cell>
          <cell r="AC758">
            <v>1.0981909968929671</v>
          </cell>
          <cell r="AD758">
            <v>1.0981909968929671</v>
          </cell>
        </row>
        <row r="759">
          <cell r="R759">
            <v>2015</v>
          </cell>
          <cell r="S759">
            <v>1.5640239572859334</v>
          </cell>
          <cell r="T759">
            <v>1.5640239572859334</v>
          </cell>
          <cell r="U759">
            <v>1.5581954490396077</v>
          </cell>
          <cell r="V759">
            <v>1.5523669407932823</v>
          </cell>
          <cell r="W759">
            <v>1.5523669407932823</v>
          </cell>
          <cell r="X759">
            <v>1.200419359705089</v>
          </cell>
          <cell r="Y759">
            <v>1.1935631584610187</v>
          </cell>
          <cell r="Z759">
            <v>1.1867069572169484</v>
          </cell>
          <cell r="AA759">
            <v>1.1867069572169484</v>
          </cell>
          <cell r="AB759">
            <v>1.1867069572169484</v>
          </cell>
          <cell r="AC759">
            <v>1.1867069572169484</v>
          </cell>
          <cell r="AD759">
            <v>1.1867069572169484</v>
          </cell>
        </row>
        <row r="760">
          <cell r="R760">
            <v>2020</v>
          </cell>
          <cell r="S760">
            <v>1.6024140400777216</v>
          </cell>
          <cell r="T760">
            <v>1.6024140400777216</v>
          </cell>
          <cell r="U760">
            <v>1.5968771270817808</v>
          </cell>
          <cell r="V760">
            <v>1.5913402140858399</v>
          </cell>
          <cell r="W760">
            <v>1.5913402140858399</v>
          </cell>
          <cell r="X760">
            <v>1.2422629685966369</v>
          </cell>
          <cell r="Y760">
            <v>1.2357108048897847</v>
          </cell>
          <cell r="Z760">
            <v>1.2291586411829327</v>
          </cell>
          <cell r="AA760">
            <v>1.2291586411829327</v>
          </cell>
          <cell r="AB760">
            <v>1.2291586411829327</v>
          </cell>
          <cell r="AC760">
            <v>1.2291586411829327</v>
          </cell>
          <cell r="AD760">
            <v>1.2291586411829327</v>
          </cell>
        </row>
        <row r="852">
          <cell r="R852">
            <v>1990</v>
          </cell>
          <cell r="S852">
            <v>11777.051485016929</v>
          </cell>
          <cell r="T852">
            <v>11777.051485016929</v>
          </cell>
          <cell r="U852">
            <v>11777.051485016929</v>
          </cell>
          <cell r="V852">
            <v>11777.051485016929</v>
          </cell>
          <cell r="W852">
            <v>11777.051485016929</v>
          </cell>
          <cell r="X852">
            <v>11777.051485016929</v>
          </cell>
          <cell r="Y852">
            <v>11777.051485016929</v>
          </cell>
          <cell r="Z852">
            <v>11777.051485016929</v>
          </cell>
          <cell r="AA852">
            <v>11777.051485016929</v>
          </cell>
          <cell r="AB852">
            <v>11777.051485016929</v>
          </cell>
          <cell r="AC852">
            <v>11777.051485016929</v>
          </cell>
          <cell r="AD852">
            <v>11777.051485016929</v>
          </cell>
          <cell r="AF852">
            <v>1990</v>
          </cell>
          <cell r="AG852">
            <v>1</v>
          </cell>
          <cell r="AH852">
            <v>1</v>
          </cell>
          <cell r="AI852">
            <v>1</v>
          </cell>
          <cell r="AJ852">
            <v>1</v>
          </cell>
          <cell r="AK852">
            <v>1</v>
          </cell>
          <cell r="AL852">
            <v>1</v>
          </cell>
          <cell r="AM852">
            <v>1</v>
          </cell>
          <cell r="AN852">
            <v>1</v>
          </cell>
          <cell r="AO852">
            <v>1</v>
          </cell>
          <cell r="AP852">
            <v>1</v>
          </cell>
          <cell r="AQ852">
            <v>1</v>
          </cell>
          <cell r="AR852">
            <v>1</v>
          </cell>
        </row>
        <row r="853">
          <cell r="R853">
            <v>1995</v>
          </cell>
          <cell r="S853">
            <v>12067.927130119611</v>
          </cell>
          <cell r="T853">
            <v>12067.927130119611</v>
          </cell>
          <cell r="U853">
            <v>12067.927130119611</v>
          </cell>
          <cell r="V853">
            <v>12067.927130119611</v>
          </cell>
          <cell r="W853">
            <v>12067.927130119611</v>
          </cell>
          <cell r="X853">
            <v>12067.927130119611</v>
          </cell>
          <cell r="Y853">
            <v>12067.927130119611</v>
          </cell>
          <cell r="Z853">
            <v>12067.927130119611</v>
          </cell>
          <cell r="AA853">
            <v>12067.927130119611</v>
          </cell>
          <cell r="AB853">
            <v>12067.927130119611</v>
          </cell>
          <cell r="AC853">
            <v>12067.927130119611</v>
          </cell>
          <cell r="AD853">
            <v>12067.927130119611</v>
          </cell>
          <cell r="AF853">
            <v>1995</v>
          </cell>
          <cell r="AG853">
            <v>1</v>
          </cell>
          <cell r="AH853">
            <v>1</v>
          </cell>
          <cell r="AI853">
            <v>1</v>
          </cell>
          <cell r="AJ853">
            <v>1</v>
          </cell>
          <cell r="AK853">
            <v>1</v>
          </cell>
          <cell r="AL853">
            <v>1</v>
          </cell>
          <cell r="AM853">
            <v>1</v>
          </cell>
          <cell r="AN853">
            <v>1</v>
          </cell>
          <cell r="AO853">
            <v>1</v>
          </cell>
          <cell r="AP853">
            <v>1</v>
          </cell>
          <cell r="AQ853">
            <v>1</v>
          </cell>
          <cell r="AR853">
            <v>1</v>
          </cell>
        </row>
        <row r="854">
          <cell r="R854">
            <v>2000</v>
          </cell>
          <cell r="S854">
            <v>11993.869833973837</v>
          </cell>
          <cell r="T854">
            <v>11993.869833973837</v>
          </cell>
          <cell r="U854">
            <v>11993.869833973837</v>
          </cell>
          <cell r="V854">
            <v>11993.869833973837</v>
          </cell>
          <cell r="W854">
            <v>11993.869833973837</v>
          </cell>
          <cell r="X854">
            <v>11993.869833973837</v>
          </cell>
          <cell r="Y854">
            <v>11993.869833973837</v>
          </cell>
          <cell r="Z854">
            <v>11993.869833973837</v>
          </cell>
          <cell r="AA854">
            <v>11993.869833973837</v>
          </cell>
          <cell r="AB854">
            <v>11993.869833973837</v>
          </cell>
          <cell r="AC854">
            <v>11993.869833973837</v>
          </cell>
          <cell r="AD854">
            <v>11993.869833973837</v>
          </cell>
          <cell r="AF854">
            <v>2000</v>
          </cell>
          <cell r="AG854">
            <v>1</v>
          </cell>
          <cell r="AH854">
            <v>1</v>
          </cell>
          <cell r="AI854">
            <v>1</v>
          </cell>
          <cell r="AJ854">
            <v>1</v>
          </cell>
          <cell r="AK854">
            <v>1</v>
          </cell>
          <cell r="AL854">
            <v>1</v>
          </cell>
          <cell r="AM854">
            <v>1</v>
          </cell>
          <cell r="AN854">
            <v>1</v>
          </cell>
          <cell r="AO854">
            <v>1</v>
          </cell>
          <cell r="AP854">
            <v>1</v>
          </cell>
          <cell r="AQ854">
            <v>1</v>
          </cell>
          <cell r="AR854">
            <v>1</v>
          </cell>
        </row>
        <row r="855">
          <cell r="R855">
            <v>2005</v>
          </cell>
          <cell r="S855">
            <v>2157.4389694231727</v>
          </cell>
          <cell r="T855">
            <v>2157.4389694231727</v>
          </cell>
          <cell r="U855">
            <v>2079.2050987572584</v>
          </cell>
          <cell r="V855">
            <v>2000.9712280913438</v>
          </cell>
          <cell r="W855">
            <v>2000.9712280913438</v>
          </cell>
          <cell r="X855">
            <v>724.59170070864582</v>
          </cell>
          <cell r="Y855">
            <v>608.75923962061574</v>
          </cell>
          <cell r="Z855">
            <v>492.92677853258573</v>
          </cell>
          <cell r="AA855">
            <v>492.92677853258573</v>
          </cell>
          <cell r="AB855">
            <v>492.92677853258573</v>
          </cell>
          <cell r="AC855">
            <v>492.92677853258573</v>
          </cell>
          <cell r="AD855">
            <v>492.92677853258573</v>
          </cell>
          <cell r="AF855">
            <v>2005</v>
          </cell>
          <cell r="AG855">
            <v>224.40419714624628</v>
          </cell>
          <cell r="AH855">
            <v>224.40419714624628</v>
          </cell>
          <cell r="AI855">
            <v>218.73873807325458</v>
          </cell>
          <cell r="AJ855">
            <v>213.07327900026289</v>
          </cell>
          <cell r="AK855">
            <v>213.07327900026289</v>
          </cell>
          <cell r="AL855">
            <v>416.18611117755825</v>
          </cell>
          <cell r="AM855">
            <v>413.02403543037877</v>
          </cell>
          <cell r="AN855">
            <v>409.86195968319936</v>
          </cell>
          <cell r="AO855">
            <v>409.86195968319936</v>
          </cell>
          <cell r="AP855">
            <v>409.86195968319936</v>
          </cell>
          <cell r="AQ855">
            <v>409.86195968319936</v>
          </cell>
          <cell r="AR855">
            <v>409.86195968319936</v>
          </cell>
        </row>
        <row r="856">
          <cell r="R856">
            <v>2010</v>
          </cell>
          <cell r="S856">
            <v>2157.4389694231727</v>
          </cell>
          <cell r="T856">
            <v>2157.4389694231727</v>
          </cell>
          <cell r="U856">
            <v>2079.2050987572584</v>
          </cell>
          <cell r="V856">
            <v>2000.9712280913438</v>
          </cell>
          <cell r="W856">
            <v>2000.9712280913438</v>
          </cell>
          <cell r="X856">
            <v>724.59170070864582</v>
          </cell>
          <cell r="Y856">
            <v>608.75923962061574</v>
          </cell>
          <cell r="Z856">
            <v>492.92677853258573</v>
          </cell>
          <cell r="AA856">
            <v>492.92677853258573</v>
          </cell>
          <cell r="AB856">
            <v>492.92677853258573</v>
          </cell>
          <cell r="AC856">
            <v>492.92677853258573</v>
          </cell>
          <cell r="AD856">
            <v>492.92677853258573</v>
          </cell>
          <cell r="AF856">
            <v>2010</v>
          </cell>
          <cell r="AG856">
            <v>224.40419714624628</v>
          </cell>
          <cell r="AH856">
            <v>224.40419714624628</v>
          </cell>
          <cell r="AI856">
            <v>218.73873807325458</v>
          </cell>
          <cell r="AJ856">
            <v>213.07327900026289</v>
          </cell>
          <cell r="AK856">
            <v>213.07327900026289</v>
          </cell>
          <cell r="AL856">
            <v>416.18611117755825</v>
          </cell>
          <cell r="AM856">
            <v>413.02403543037877</v>
          </cell>
          <cell r="AN856">
            <v>409.86195968319936</v>
          </cell>
          <cell r="AO856">
            <v>409.86195968319936</v>
          </cell>
          <cell r="AP856">
            <v>409.86195968319936</v>
          </cell>
          <cell r="AQ856">
            <v>409.86195968319936</v>
          </cell>
          <cell r="AR856">
            <v>409.86195968319936</v>
          </cell>
        </row>
        <row r="857">
          <cell r="R857">
            <v>2015</v>
          </cell>
          <cell r="S857">
            <v>2043.4650976109258</v>
          </cell>
          <cell r="T857">
            <v>2043.4650976109258</v>
          </cell>
          <cell r="U857">
            <v>1982.3488902104232</v>
          </cell>
          <cell r="V857">
            <v>1921.2326828099208</v>
          </cell>
          <cell r="W857">
            <v>1921.2326828099208</v>
          </cell>
          <cell r="X857">
            <v>673.96801110758747</v>
          </cell>
          <cell r="Y857">
            <v>563.96523551323958</v>
          </cell>
          <cell r="Z857">
            <v>453.9624599188918</v>
          </cell>
          <cell r="AA857">
            <v>453.9624599188918</v>
          </cell>
          <cell r="AB857">
            <v>453.9624599188918</v>
          </cell>
          <cell r="AC857">
            <v>453.9624599188918</v>
          </cell>
          <cell r="AD857">
            <v>453.9624599188918</v>
          </cell>
          <cell r="AF857">
            <v>2015</v>
          </cell>
          <cell r="AG857">
            <v>218.98709843384091</v>
          </cell>
          <cell r="AH857">
            <v>218.98709843384091</v>
          </cell>
          <cell r="AI857">
            <v>212.08938884972093</v>
          </cell>
          <cell r="AJ857">
            <v>205.19167926560098</v>
          </cell>
          <cell r="AK857">
            <v>205.19167926560098</v>
          </cell>
          <cell r="AL857">
            <v>397.87762336285726</v>
          </cell>
          <cell r="AM857">
            <v>396.40137083871531</v>
          </cell>
          <cell r="AN857">
            <v>394.92511831457335</v>
          </cell>
          <cell r="AO857">
            <v>394.92511831457335</v>
          </cell>
          <cell r="AP857">
            <v>394.92511831457335</v>
          </cell>
          <cell r="AQ857">
            <v>394.92511831457335</v>
          </cell>
          <cell r="AR857">
            <v>394.92511831457335</v>
          </cell>
        </row>
        <row r="858">
          <cell r="R858">
            <v>2020</v>
          </cell>
          <cell r="S858">
            <v>2008.7604516643887</v>
          </cell>
          <cell r="T858">
            <v>2008.7604516643887</v>
          </cell>
          <cell r="U858">
            <v>1951.6910201832666</v>
          </cell>
          <cell r="V858">
            <v>1894.6215887021444</v>
          </cell>
          <cell r="W858">
            <v>1894.6215887021444</v>
          </cell>
          <cell r="X858">
            <v>1298.2697525533483</v>
          </cell>
          <cell r="Y858">
            <v>1248.0036362483361</v>
          </cell>
          <cell r="Z858">
            <v>1197.7375199433241</v>
          </cell>
          <cell r="AA858">
            <v>1197.7375199433241</v>
          </cell>
          <cell r="AB858">
            <v>1197.7375199433241</v>
          </cell>
          <cell r="AC858">
            <v>1197.7375199433241</v>
          </cell>
          <cell r="AD858">
            <v>1197.7375199433241</v>
          </cell>
          <cell r="AF858">
            <v>2020</v>
          </cell>
          <cell r="AG858">
            <v>220.95662043486914</v>
          </cell>
          <cell r="AH858">
            <v>220.95662043486914</v>
          </cell>
          <cell r="AI858">
            <v>216.06042353078078</v>
          </cell>
          <cell r="AJ858">
            <v>211.16422662669243</v>
          </cell>
          <cell r="AK858">
            <v>211.16422662669243</v>
          </cell>
          <cell r="AL858">
            <v>322.84453544929767</v>
          </cell>
          <cell r="AM858">
            <v>318.83019926146329</v>
          </cell>
          <cell r="AN858">
            <v>314.81586307362892</v>
          </cell>
          <cell r="AO858">
            <v>314.81586307362892</v>
          </cell>
          <cell r="AP858">
            <v>314.81586307362892</v>
          </cell>
          <cell r="AQ858">
            <v>314.81586307362892</v>
          </cell>
          <cell r="AR858">
            <v>314.81586307362892</v>
          </cell>
        </row>
        <row r="866">
          <cell r="R866">
            <v>1990</v>
          </cell>
          <cell r="S866">
            <v>1</v>
          </cell>
          <cell r="T866">
            <v>1</v>
          </cell>
          <cell r="U866">
            <v>1</v>
          </cell>
          <cell r="V866">
            <v>1</v>
          </cell>
          <cell r="W866">
            <v>1</v>
          </cell>
          <cell r="X866">
            <v>1</v>
          </cell>
          <cell r="Y866">
            <v>1</v>
          </cell>
          <cell r="Z866">
            <v>1</v>
          </cell>
          <cell r="AA866">
            <v>1</v>
          </cell>
          <cell r="AB866">
            <v>1</v>
          </cell>
          <cell r="AC866">
            <v>1</v>
          </cell>
          <cell r="AD866">
            <v>1</v>
          </cell>
        </row>
        <row r="867">
          <cell r="R867">
            <v>1995</v>
          </cell>
          <cell r="S867">
            <v>1</v>
          </cell>
          <cell r="T867">
            <v>1</v>
          </cell>
          <cell r="U867">
            <v>1</v>
          </cell>
          <cell r="V867">
            <v>1</v>
          </cell>
          <cell r="W867">
            <v>1</v>
          </cell>
          <cell r="X867">
            <v>1</v>
          </cell>
          <cell r="Y867">
            <v>1</v>
          </cell>
          <cell r="Z867">
            <v>1</v>
          </cell>
          <cell r="AA867">
            <v>1</v>
          </cell>
          <cell r="AB867">
            <v>1</v>
          </cell>
          <cell r="AC867">
            <v>1</v>
          </cell>
          <cell r="AD867">
            <v>1</v>
          </cell>
        </row>
        <row r="868">
          <cell r="R868">
            <v>2000</v>
          </cell>
          <cell r="S868">
            <v>1</v>
          </cell>
          <cell r="T868">
            <v>1</v>
          </cell>
          <cell r="U868">
            <v>1</v>
          </cell>
          <cell r="V868">
            <v>1</v>
          </cell>
          <cell r="W868">
            <v>1</v>
          </cell>
          <cell r="X868">
            <v>1</v>
          </cell>
          <cell r="Y868">
            <v>1</v>
          </cell>
          <cell r="Z868">
            <v>1</v>
          </cell>
          <cell r="AA868">
            <v>1</v>
          </cell>
          <cell r="AB868">
            <v>1</v>
          </cell>
          <cell r="AC868">
            <v>1</v>
          </cell>
          <cell r="AD868">
            <v>1</v>
          </cell>
        </row>
        <row r="869">
          <cell r="R869">
            <v>2005</v>
          </cell>
          <cell r="S869">
            <v>1.3869228501644002</v>
          </cell>
          <cell r="T869">
            <v>1.3869228501644002</v>
          </cell>
          <cell r="U869">
            <v>1.3798729084857602</v>
          </cell>
          <cell r="V869">
            <v>1.3728229668071201</v>
          </cell>
          <cell r="W869">
            <v>1.3728229668071201</v>
          </cell>
          <cell r="X869">
            <v>1.0644019010990071</v>
          </cell>
          <cell r="Y869">
            <v>1.0575624157592283</v>
          </cell>
          <cell r="Z869">
            <v>1.0507229304194496</v>
          </cell>
          <cell r="AA869">
            <v>1.0507229304194496</v>
          </cell>
          <cell r="AB869">
            <v>1.0507229304194496</v>
          </cell>
          <cell r="AC869">
            <v>1.0507229304194496</v>
          </cell>
          <cell r="AD869">
            <v>1.0507229304194496</v>
          </cell>
        </row>
        <row r="870">
          <cell r="R870">
            <v>2010</v>
          </cell>
          <cell r="S870">
            <v>1.3869228501644002</v>
          </cell>
          <cell r="T870">
            <v>1.3869228501644002</v>
          </cell>
          <cell r="U870">
            <v>1.3798729084857602</v>
          </cell>
          <cell r="V870">
            <v>1.3728229668071201</v>
          </cell>
          <cell r="W870">
            <v>1.3728229668071201</v>
          </cell>
          <cell r="X870">
            <v>1.0644019010990071</v>
          </cell>
          <cell r="Y870">
            <v>1.0575624157592283</v>
          </cell>
          <cell r="Z870">
            <v>1.0507229304194496</v>
          </cell>
          <cell r="AA870">
            <v>1.0507229304194496</v>
          </cell>
          <cell r="AB870">
            <v>1.0507229304194496</v>
          </cell>
          <cell r="AC870">
            <v>1.0507229304194496</v>
          </cell>
          <cell r="AD870">
            <v>1.0507229304194496</v>
          </cell>
        </row>
        <row r="871">
          <cell r="R871">
            <v>2015</v>
          </cell>
          <cell r="S871">
            <v>1.4165021575629997</v>
          </cell>
          <cell r="T871">
            <v>1.4165021575629997</v>
          </cell>
          <cell r="U871">
            <v>1.4100476759451943</v>
          </cell>
          <cell r="V871">
            <v>1.4035931943273889</v>
          </cell>
          <cell r="W871">
            <v>1.4035931943273889</v>
          </cell>
          <cell r="X871">
            <v>1.1000430580218266</v>
          </cell>
          <cell r="Y871">
            <v>1.0945664096862529</v>
          </cell>
          <cell r="Z871">
            <v>1.0890897613506791</v>
          </cell>
          <cell r="AA871">
            <v>1.0890897613506791</v>
          </cell>
          <cell r="AB871">
            <v>1.0890897613506791</v>
          </cell>
          <cell r="AC871">
            <v>1.0890897613506791</v>
          </cell>
          <cell r="AD871">
            <v>1.0890897613506791</v>
          </cell>
        </row>
        <row r="872">
          <cell r="R872">
            <v>2020</v>
          </cell>
          <cell r="S872">
            <v>1.4473791546532291</v>
          </cell>
          <cell r="T872">
            <v>1.4473791546532291</v>
          </cell>
          <cell r="U872">
            <v>1.4412678528105967</v>
          </cell>
          <cell r="V872">
            <v>1.4351565509679645</v>
          </cell>
          <cell r="W872">
            <v>1.4351565509679645</v>
          </cell>
          <cell r="X872">
            <v>1.1351884349633838</v>
          </cell>
          <cell r="Y872">
            <v>1.1297481027891116</v>
          </cell>
          <cell r="Z872">
            <v>1.1243077706148394</v>
          </cell>
          <cell r="AA872">
            <v>1.1243077706148394</v>
          </cell>
          <cell r="AB872">
            <v>1.1243077706148394</v>
          </cell>
          <cell r="AC872">
            <v>1.1243077706148394</v>
          </cell>
          <cell r="AD872">
            <v>1.1243077706148394</v>
          </cell>
        </row>
        <row r="880">
          <cell r="R880">
            <v>1990</v>
          </cell>
          <cell r="S880">
            <v>11777.051485016929</v>
          </cell>
          <cell r="T880">
            <v>11777.051485016929</v>
          </cell>
          <cell r="U880">
            <v>11777.051485016929</v>
          </cell>
          <cell r="V880">
            <v>11777.051485016929</v>
          </cell>
          <cell r="W880">
            <v>11777.051485016929</v>
          </cell>
          <cell r="X880">
            <v>11777.051485016929</v>
          </cell>
          <cell r="Y880">
            <v>11777.051485016929</v>
          </cell>
          <cell r="Z880">
            <v>11777.051485016929</v>
          </cell>
          <cell r="AA880">
            <v>11777.051485016929</v>
          </cell>
          <cell r="AB880">
            <v>11777.051485016929</v>
          </cell>
          <cell r="AC880">
            <v>11777.051485016929</v>
          </cell>
          <cell r="AD880">
            <v>11777.051485016929</v>
          </cell>
          <cell r="AF880">
            <v>1990</v>
          </cell>
          <cell r="AG880">
            <v>1</v>
          </cell>
          <cell r="AH880">
            <v>1</v>
          </cell>
          <cell r="AI880">
            <v>1</v>
          </cell>
          <cell r="AJ880">
            <v>1</v>
          </cell>
          <cell r="AK880">
            <v>1</v>
          </cell>
          <cell r="AL880">
            <v>1</v>
          </cell>
          <cell r="AM880">
            <v>1</v>
          </cell>
          <cell r="AN880">
            <v>1</v>
          </cell>
          <cell r="AO880">
            <v>1</v>
          </cell>
          <cell r="AP880">
            <v>1</v>
          </cell>
          <cell r="AQ880">
            <v>1</v>
          </cell>
          <cell r="AR880">
            <v>1</v>
          </cell>
        </row>
        <row r="881">
          <cell r="R881">
            <v>1995</v>
          </cell>
          <cell r="S881">
            <v>12067.927130119611</v>
          </cell>
          <cell r="T881">
            <v>12067.927130119611</v>
          </cell>
          <cell r="U881">
            <v>12067.927130119611</v>
          </cell>
          <cell r="V881">
            <v>12067.927130119611</v>
          </cell>
          <cell r="W881">
            <v>12067.927130119611</v>
          </cell>
          <cell r="X881">
            <v>12067.927130119611</v>
          </cell>
          <cell r="Y881">
            <v>12067.927130119611</v>
          </cell>
          <cell r="Z881">
            <v>12067.927130119611</v>
          </cell>
          <cell r="AA881">
            <v>12067.927130119611</v>
          </cell>
          <cell r="AB881">
            <v>12067.927130119611</v>
          </cell>
          <cell r="AC881">
            <v>12067.927130119611</v>
          </cell>
          <cell r="AD881">
            <v>12067.927130119611</v>
          </cell>
          <cell r="AF881">
            <v>1995</v>
          </cell>
          <cell r="AG881">
            <v>1</v>
          </cell>
          <cell r="AH881">
            <v>1</v>
          </cell>
          <cell r="AI881">
            <v>1</v>
          </cell>
          <cell r="AJ881">
            <v>1</v>
          </cell>
          <cell r="AK881">
            <v>1</v>
          </cell>
          <cell r="AL881">
            <v>1</v>
          </cell>
          <cell r="AM881">
            <v>1</v>
          </cell>
          <cell r="AN881">
            <v>1</v>
          </cell>
          <cell r="AO881">
            <v>1</v>
          </cell>
          <cell r="AP881">
            <v>1</v>
          </cell>
          <cell r="AQ881">
            <v>1</v>
          </cell>
          <cell r="AR881">
            <v>1</v>
          </cell>
        </row>
        <row r="882">
          <cell r="R882">
            <v>2000</v>
          </cell>
          <cell r="S882">
            <v>11993.869833973837</v>
          </cell>
          <cell r="T882">
            <v>11993.869833973837</v>
          </cell>
          <cell r="U882">
            <v>11993.869833973837</v>
          </cell>
          <cell r="V882">
            <v>11993.869833973837</v>
          </cell>
          <cell r="W882">
            <v>11993.869833973837</v>
          </cell>
          <cell r="X882">
            <v>11993.869833973837</v>
          </cell>
          <cell r="Y882">
            <v>11993.869833973837</v>
          </cell>
          <cell r="Z882">
            <v>11993.869833973837</v>
          </cell>
          <cell r="AA882">
            <v>11993.869833973837</v>
          </cell>
          <cell r="AB882">
            <v>11993.869833973837</v>
          </cell>
          <cell r="AC882">
            <v>11993.869833973837</v>
          </cell>
          <cell r="AD882">
            <v>11993.869833973837</v>
          </cell>
          <cell r="AF882">
            <v>2000</v>
          </cell>
          <cell r="AG882">
            <v>1</v>
          </cell>
          <cell r="AH882">
            <v>1</v>
          </cell>
          <cell r="AI882">
            <v>1</v>
          </cell>
          <cell r="AJ882">
            <v>1</v>
          </cell>
          <cell r="AK882">
            <v>1</v>
          </cell>
          <cell r="AL882">
            <v>1</v>
          </cell>
          <cell r="AM882">
            <v>1</v>
          </cell>
          <cell r="AN882">
            <v>1</v>
          </cell>
          <cell r="AO882">
            <v>1</v>
          </cell>
          <cell r="AP882">
            <v>1</v>
          </cell>
          <cell r="AQ882">
            <v>1</v>
          </cell>
          <cell r="AR882">
            <v>1</v>
          </cell>
        </row>
        <row r="883">
          <cell r="R883">
            <v>2005</v>
          </cell>
          <cell r="S883">
            <v>2157.4389694231727</v>
          </cell>
          <cell r="T883">
            <v>2157.4389694231727</v>
          </cell>
          <cell r="U883">
            <v>2079.2050987572584</v>
          </cell>
          <cell r="V883">
            <v>2000.9712280913438</v>
          </cell>
          <cell r="W883">
            <v>2000.9712280913438</v>
          </cell>
          <cell r="X883">
            <v>724.59170070864582</v>
          </cell>
          <cell r="Y883">
            <v>608.75923962061574</v>
          </cell>
          <cell r="Z883">
            <v>492.92677853258573</v>
          </cell>
          <cell r="AA883">
            <v>492.92677853258573</v>
          </cell>
          <cell r="AB883">
            <v>492.92677853258573</v>
          </cell>
          <cell r="AC883">
            <v>492.92677853258573</v>
          </cell>
          <cell r="AD883">
            <v>492.92677853258573</v>
          </cell>
          <cell r="AF883">
            <v>2005</v>
          </cell>
          <cell r="AG883">
            <v>224.40419714624628</v>
          </cell>
          <cell r="AH883">
            <v>224.40419714624628</v>
          </cell>
          <cell r="AI883">
            <v>218.73873807325458</v>
          </cell>
          <cell r="AJ883">
            <v>213.07327900026289</v>
          </cell>
          <cell r="AK883">
            <v>213.07327900026289</v>
          </cell>
          <cell r="AL883">
            <v>416.18611117755825</v>
          </cell>
          <cell r="AM883">
            <v>413.02403543037877</v>
          </cell>
          <cell r="AN883">
            <v>409.86195968319936</v>
          </cell>
          <cell r="AO883">
            <v>409.86195968319936</v>
          </cell>
          <cell r="AP883">
            <v>409.86195968319936</v>
          </cell>
          <cell r="AQ883">
            <v>409.86195968319936</v>
          </cell>
          <cell r="AR883">
            <v>409.86195968319936</v>
          </cell>
        </row>
        <row r="884">
          <cell r="R884">
            <v>2010</v>
          </cell>
          <cell r="S884">
            <v>2157.4389694231727</v>
          </cell>
          <cell r="T884">
            <v>2157.4389694231727</v>
          </cell>
          <cell r="U884">
            <v>2079.2050987572584</v>
          </cell>
          <cell r="V884">
            <v>2000.9712280913438</v>
          </cell>
          <cell r="W884">
            <v>2000.9712280913438</v>
          </cell>
          <cell r="X884">
            <v>724.59170070864582</v>
          </cell>
          <cell r="Y884">
            <v>608.75923962061574</v>
          </cell>
          <cell r="Z884">
            <v>492.92677853258573</v>
          </cell>
          <cell r="AA884">
            <v>492.92677853258573</v>
          </cell>
          <cell r="AB884">
            <v>492.92677853258573</v>
          </cell>
          <cell r="AC884">
            <v>492.92677853258573</v>
          </cell>
          <cell r="AD884">
            <v>492.92677853258573</v>
          </cell>
          <cell r="AF884">
            <v>2010</v>
          </cell>
          <cell r="AG884">
            <v>224.40419714624628</v>
          </cell>
          <cell r="AH884">
            <v>224.40419714624628</v>
          </cell>
          <cell r="AI884">
            <v>218.73873807325458</v>
          </cell>
          <cell r="AJ884">
            <v>213.07327900026289</v>
          </cell>
          <cell r="AK884">
            <v>213.07327900026289</v>
          </cell>
          <cell r="AL884">
            <v>416.18611117755825</v>
          </cell>
          <cell r="AM884">
            <v>413.02403543037877</v>
          </cell>
          <cell r="AN884">
            <v>409.86195968319936</v>
          </cell>
          <cell r="AO884">
            <v>409.86195968319936</v>
          </cell>
          <cell r="AP884">
            <v>409.86195968319936</v>
          </cell>
          <cell r="AQ884">
            <v>409.86195968319936</v>
          </cell>
          <cell r="AR884">
            <v>409.86195968319936</v>
          </cell>
        </row>
        <row r="885">
          <cell r="R885">
            <v>2015</v>
          </cell>
          <cell r="S885">
            <v>2043.4650976109258</v>
          </cell>
          <cell r="T885">
            <v>2043.4650976109258</v>
          </cell>
          <cell r="U885">
            <v>1982.3488902104232</v>
          </cell>
          <cell r="V885">
            <v>1921.2326828099208</v>
          </cell>
          <cell r="W885">
            <v>1921.2326828099208</v>
          </cell>
          <cell r="X885">
            <v>673.96801110758747</v>
          </cell>
          <cell r="Y885">
            <v>563.96523551323958</v>
          </cell>
          <cell r="Z885">
            <v>453.9624599188918</v>
          </cell>
          <cell r="AA885">
            <v>453.9624599188918</v>
          </cell>
          <cell r="AB885">
            <v>453.9624599188918</v>
          </cell>
          <cell r="AC885">
            <v>453.9624599188918</v>
          </cell>
          <cell r="AD885">
            <v>453.9624599188918</v>
          </cell>
          <cell r="AF885">
            <v>2015</v>
          </cell>
          <cell r="AG885">
            <v>218.98709843384091</v>
          </cell>
          <cell r="AH885">
            <v>218.98709843384091</v>
          </cell>
          <cell r="AI885">
            <v>212.08938884972093</v>
          </cell>
          <cell r="AJ885">
            <v>205.19167926560098</v>
          </cell>
          <cell r="AK885">
            <v>205.19167926560098</v>
          </cell>
          <cell r="AL885">
            <v>397.87762336285726</v>
          </cell>
          <cell r="AM885">
            <v>396.40137083871531</v>
          </cell>
          <cell r="AN885">
            <v>394.92511831457335</v>
          </cell>
          <cell r="AO885">
            <v>394.92511831457335</v>
          </cell>
          <cell r="AP885">
            <v>394.92511831457335</v>
          </cell>
          <cell r="AQ885">
            <v>394.92511831457335</v>
          </cell>
          <cell r="AR885">
            <v>394.92511831457335</v>
          </cell>
        </row>
        <row r="886">
          <cell r="R886">
            <v>2020</v>
          </cell>
          <cell r="S886">
            <v>2008.7604516643887</v>
          </cell>
          <cell r="T886">
            <v>2008.7604516643887</v>
          </cell>
          <cell r="U886">
            <v>1951.6910201832666</v>
          </cell>
          <cell r="V886">
            <v>1894.6215887021444</v>
          </cell>
          <cell r="W886">
            <v>1894.6215887021444</v>
          </cell>
          <cell r="X886">
            <v>1298.2697525533483</v>
          </cell>
          <cell r="Y886">
            <v>1248.0036362483361</v>
          </cell>
          <cell r="Z886">
            <v>1197.7375199433241</v>
          </cell>
          <cell r="AA886">
            <v>1197.7375199433241</v>
          </cell>
          <cell r="AB886">
            <v>1197.7375199433241</v>
          </cell>
          <cell r="AC886">
            <v>1197.7375199433241</v>
          </cell>
          <cell r="AD886">
            <v>1197.7375199433241</v>
          </cell>
          <cell r="AF886">
            <v>2020</v>
          </cell>
          <cell r="AG886">
            <v>220.95662043486914</v>
          </cell>
          <cell r="AH886">
            <v>220.95662043486914</v>
          </cell>
          <cell r="AI886">
            <v>216.06042353078078</v>
          </cell>
          <cell r="AJ886">
            <v>211.16422662669243</v>
          </cell>
          <cell r="AK886">
            <v>211.16422662669243</v>
          </cell>
          <cell r="AL886">
            <v>322.84453544929767</v>
          </cell>
          <cell r="AM886">
            <v>318.83019926146329</v>
          </cell>
          <cell r="AN886">
            <v>314.81586307362892</v>
          </cell>
          <cell r="AO886">
            <v>314.81586307362892</v>
          </cell>
          <cell r="AP886">
            <v>314.81586307362892</v>
          </cell>
          <cell r="AQ886">
            <v>314.81586307362892</v>
          </cell>
          <cell r="AR886">
            <v>314.81586307362892</v>
          </cell>
        </row>
        <row r="894">
          <cell r="R894">
            <v>1990</v>
          </cell>
          <cell r="S894">
            <v>1</v>
          </cell>
          <cell r="T894">
            <v>1</v>
          </cell>
          <cell r="U894">
            <v>1</v>
          </cell>
          <cell r="V894">
            <v>1</v>
          </cell>
          <cell r="W894">
            <v>1</v>
          </cell>
          <cell r="X894">
            <v>1</v>
          </cell>
          <cell r="Y894">
            <v>1</v>
          </cell>
          <cell r="Z894">
            <v>1</v>
          </cell>
          <cell r="AA894">
            <v>1</v>
          </cell>
          <cell r="AB894">
            <v>1</v>
          </cell>
          <cell r="AC894">
            <v>1</v>
          </cell>
          <cell r="AD894">
            <v>1</v>
          </cell>
        </row>
        <row r="895">
          <cell r="R895">
            <v>1995</v>
          </cell>
          <cell r="S895">
            <v>1</v>
          </cell>
          <cell r="T895">
            <v>1</v>
          </cell>
          <cell r="U895">
            <v>1</v>
          </cell>
          <cell r="V895">
            <v>1</v>
          </cell>
          <cell r="W895">
            <v>1</v>
          </cell>
          <cell r="X895">
            <v>1</v>
          </cell>
          <cell r="Y895">
            <v>1</v>
          </cell>
          <cell r="Z895">
            <v>1</v>
          </cell>
          <cell r="AA895">
            <v>1</v>
          </cell>
          <cell r="AB895">
            <v>1</v>
          </cell>
          <cell r="AC895">
            <v>1</v>
          </cell>
          <cell r="AD895">
            <v>1</v>
          </cell>
        </row>
        <row r="896">
          <cell r="R896">
            <v>2000</v>
          </cell>
          <cell r="S896">
            <v>1</v>
          </cell>
          <cell r="T896">
            <v>1</v>
          </cell>
          <cell r="U896">
            <v>1</v>
          </cell>
          <cell r="V896">
            <v>1</v>
          </cell>
          <cell r="W896">
            <v>1</v>
          </cell>
          <cell r="X896">
            <v>1</v>
          </cell>
          <cell r="Y896">
            <v>1</v>
          </cell>
          <cell r="Z896">
            <v>1</v>
          </cell>
          <cell r="AA896">
            <v>1</v>
          </cell>
          <cell r="AB896">
            <v>1</v>
          </cell>
          <cell r="AC896">
            <v>1</v>
          </cell>
          <cell r="AD896">
            <v>1</v>
          </cell>
        </row>
        <row r="897">
          <cell r="R897">
            <v>2005</v>
          </cell>
          <cell r="S897">
            <v>1.3869228501644002</v>
          </cell>
          <cell r="T897">
            <v>1.3869228501644002</v>
          </cell>
          <cell r="U897">
            <v>1.3798729084857602</v>
          </cell>
          <cell r="V897">
            <v>1.3728229668071201</v>
          </cell>
          <cell r="W897">
            <v>1.3728229668071201</v>
          </cell>
          <cell r="X897">
            <v>1.0644019010990071</v>
          </cell>
          <cell r="Y897">
            <v>1.0575624157592283</v>
          </cell>
          <cell r="Z897">
            <v>1.0507229304194496</v>
          </cell>
          <cell r="AA897">
            <v>1.0507229304194496</v>
          </cell>
          <cell r="AB897">
            <v>1.0507229304194496</v>
          </cell>
          <cell r="AC897">
            <v>1.0507229304194496</v>
          </cell>
          <cell r="AD897">
            <v>1.0507229304194496</v>
          </cell>
        </row>
        <row r="898">
          <cell r="R898">
            <v>2010</v>
          </cell>
          <cell r="S898">
            <v>1.3869228501644002</v>
          </cell>
          <cell r="T898">
            <v>1.3869228501644002</v>
          </cell>
          <cell r="U898">
            <v>1.3798729084857602</v>
          </cell>
          <cell r="V898">
            <v>1.3728229668071201</v>
          </cell>
          <cell r="W898">
            <v>1.3728229668071201</v>
          </cell>
          <cell r="X898">
            <v>1.0644019010990071</v>
          </cell>
          <cell r="Y898">
            <v>1.0575624157592283</v>
          </cell>
          <cell r="Z898">
            <v>1.0507229304194496</v>
          </cell>
          <cell r="AA898">
            <v>1.0507229304194496</v>
          </cell>
          <cell r="AB898">
            <v>1.0507229304194496</v>
          </cell>
          <cell r="AC898">
            <v>1.0507229304194496</v>
          </cell>
          <cell r="AD898">
            <v>1.0507229304194496</v>
          </cell>
        </row>
        <row r="899">
          <cell r="R899">
            <v>2015</v>
          </cell>
          <cell r="S899">
            <v>1.4165021575629997</v>
          </cell>
          <cell r="T899">
            <v>1.4165021575629997</v>
          </cell>
          <cell r="U899">
            <v>1.4100476759451943</v>
          </cell>
          <cell r="V899">
            <v>1.4035931943273889</v>
          </cell>
          <cell r="W899">
            <v>1.4035931943273889</v>
          </cell>
          <cell r="X899">
            <v>1.1000430580218266</v>
          </cell>
          <cell r="Y899">
            <v>1.0945664096862529</v>
          </cell>
          <cell r="Z899">
            <v>1.0890897613506791</v>
          </cell>
          <cell r="AA899">
            <v>1.0890897613506791</v>
          </cell>
          <cell r="AB899">
            <v>1.0890897613506791</v>
          </cell>
          <cell r="AC899">
            <v>1.0890897613506791</v>
          </cell>
          <cell r="AD899">
            <v>1.0890897613506791</v>
          </cell>
        </row>
        <row r="900">
          <cell r="R900">
            <v>2020</v>
          </cell>
          <cell r="S900">
            <v>1.4473791546532291</v>
          </cell>
          <cell r="T900">
            <v>1.4473791546532291</v>
          </cell>
          <cell r="U900">
            <v>1.4412678528105967</v>
          </cell>
          <cell r="V900">
            <v>1.4351565509679645</v>
          </cell>
          <cell r="W900">
            <v>1.4351565509679645</v>
          </cell>
          <cell r="X900">
            <v>1.1351884349633838</v>
          </cell>
          <cell r="Y900">
            <v>1.1297481027891116</v>
          </cell>
          <cell r="Z900">
            <v>1.1243077706148394</v>
          </cell>
          <cell r="AA900">
            <v>1.1243077706148394</v>
          </cell>
          <cell r="AB900">
            <v>1.1243077706148394</v>
          </cell>
          <cell r="AC900">
            <v>1.1243077706148394</v>
          </cell>
          <cell r="AD900">
            <v>1.1243077706148394</v>
          </cell>
        </row>
        <row r="908">
          <cell r="R908">
            <v>1990</v>
          </cell>
          <cell r="S908">
            <v>11777.051485016929</v>
          </cell>
          <cell r="T908">
            <v>11777.051485016929</v>
          </cell>
          <cell r="U908">
            <v>11777.051485016929</v>
          </cell>
          <cell r="V908">
            <v>11777.051485016929</v>
          </cell>
          <cell r="W908">
            <v>11777.051485016929</v>
          </cell>
          <cell r="X908">
            <v>11777.051485016929</v>
          </cell>
          <cell r="Y908">
            <v>11777.051485016929</v>
          </cell>
          <cell r="Z908">
            <v>11777.051485016929</v>
          </cell>
          <cell r="AA908">
            <v>11777.051485016929</v>
          </cell>
          <cell r="AB908">
            <v>11777.051485016929</v>
          </cell>
          <cell r="AC908">
            <v>11777.051485016929</v>
          </cell>
          <cell r="AD908">
            <v>11777.051485016929</v>
          </cell>
          <cell r="AF908">
            <v>1990</v>
          </cell>
          <cell r="AG908">
            <v>1</v>
          </cell>
          <cell r="AH908">
            <v>1</v>
          </cell>
          <cell r="AI908">
            <v>1</v>
          </cell>
          <cell r="AJ908">
            <v>1</v>
          </cell>
          <cell r="AK908">
            <v>1</v>
          </cell>
          <cell r="AL908">
            <v>1</v>
          </cell>
          <cell r="AM908">
            <v>1</v>
          </cell>
          <cell r="AN908">
            <v>1</v>
          </cell>
          <cell r="AO908">
            <v>1</v>
          </cell>
          <cell r="AP908">
            <v>1</v>
          </cell>
          <cell r="AQ908">
            <v>1</v>
          </cell>
          <cell r="AR908">
            <v>1</v>
          </cell>
        </row>
        <row r="909">
          <cell r="R909">
            <v>1995</v>
          </cell>
          <cell r="S909">
            <v>12067.927130119611</v>
          </cell>
          <cell r="T909">
            <v>12067.927130119611</v>
          </cell>
          <cell r="U909">
            <v>12067.927130119611</v>
          </cell>
          <cell r="V909">
            <v>12067.927130119611</v>
          </cell>
          <cell r="W909">
            <v>12067.927130119611</v>
          </cell>
          <cell r="X909">
            <v>12067.927130119611</v>
          </cell>
          <cell r="Y909">
            <v>12067.927130119611</v>
          </cell>
          <cell r="Z909">
            <v>12067.927130119611</v>
          </cell>
          <cell r="AA909">
            <v>12067.927130119611</v>
          </cell>
          <cell r="AB909">
            <v>12067.927130119611</v>
          </cell>
          <cell r="AC909">
            <v>12067.927130119611</v>
          </cell>
          <cell r="AD909">
            <v>12067.927130119611</v>
          </cell>
          <cell r="AF909">
            <v>1995</v>
          </cell>
          <cell r="AG909">
            <v>1</v>
          </cell>
          <cell r="AH909">
            <v>1</v>
          </cell>
          <cell r="AI909">
            <v>1</v>
          </cell>
          <cell r="AJ909">
            <v>1</v>
          </cell>
          <cell r="AK909">
            <v>1</v>
          </cell>
          <cell r="AL909">
            <v>1</v>
          </cell>
          <cell r="AM909">
            <v>1</v>
          </cell>
          <cell r="AN909">
            <v>1</v>
          </cell>
          <cell r="AO909">
            <v>1</v>
          </cell>
          <cell r="AP909">
            <v>1</v>
          </cell>
          <cell r="AQ909">
            <v>1</v>
          </cell>
          <cell r="AR909">
            <v>1</v>
          </cell>
        </row>
        <row r="910">
          <cell r="R910">
            <v>2000</v>
          </cell>
          <cell r="S910">
            <v>11993.869833973837</v>
          </cell>
          <cell r="T910">
            <v>11993.869833973837</v>
          </cell>
          <cell r="U910">
            <v>11993.869833973837</v>
          </cell>
          <cell r="V910">
            <v>11993.869833973837</v>
          </cell>
          <cell r="W910">
            <v>11993.869833973837</v>
          </cell>
          <cell r="X910">
            <v>11993.869833973837</v>
          </cell>
          <cell r="Y910">
            <v>11993.869833973837</v>
          </cell>
          <cell r="Z910">
            <v>11993.869833973837</v>
          </cell>
          <cell r="AA910">
            <v>11993.869833973837</v>
          </cell>
          <cell r="AB910">
            <v>11993.869833973837</v>
          </cell>
          <cell r="AC910">
            <v>11993.869833973837</v>
          </cell>
          <cell r="AD910">
            <v>11993.869833973837</v>
          </cell>
          <cell r="AF910">
            <v>2000</v>
          </cell>
          <cell r="AG910">
            <v>1</v>
          </cell>
          <cell r="AH910">
            <v>1</v>
          </cell>
          <cell r="AI910">
            <v>1</v>
          </cell>
          <cell r="AJ910">
            <v>1</v>
          </cell>
          <cell r="AK910">
            <v>1</v>
          </cell>
          <cell r="AL910">
            <v>1</v>
          </cell>
          <cell r="AM910">
            <v>1</v>
          </cell>
          <cell r="AN910">
            <v>1</v>
          </cell>
          <cell r="AO910">
            <v>1</v>
          </cell>
          <cell r="AP910">
            <v>1</v>
          </cell>
          <cell r="AQ910">
            <v>1</v>
          </cell>
          <cell r="AR910">
            <v>1</v>
          </cell>
        </row>
        <row r="911">
          <cell r="R911">
            <v>2005</v>
          </cell>
          <cell r="S911">
            <v>2157.4389694231727</v>
          </cell>
          <cell r="T911">
            <v>2157.4389694231727</v>
          </cell>
          <cell r="U911">
            <v>2079.2050987572584</v>
          </cell>
          <cell r="V911">
            <v>2000.9712280913438</v>
          </cell>
          <cell r="W911">
            <v>2000.9712280913438</v>
          </cell>
          <cell r="X911">
            <v>724.59170070864582</v>
          </cell>
          <cell r="Y911">
            <v>608.75923962061574</v>
          </cell>
          <cell r="Z911">
            <v>492.92677853258573</v>
          </cell>
          <cell r="AA911">
            <v>492.92677853258573</v>
          </cell>
          <cell r="AB911">
            <v>492.92677853258573</v>
          </cell>
          <cell r="AC911">
            <v>492.92677853258573</v>
          </cell>
          <cell r="AD911">
            <v>492.92677853258573</v>
          </cell>
          <cell r="AF911">
            <v>2005</v>
          </cell>
          <cell r="AG911">
            <v>224.40419714624628</v>
          </cell>
          <cell r="AH911">
            <v>224.40419714624628</v>
          </cell>
          <cell r="AI911">
            <v>218.73873807325458</v>
          </cell>
          <cell r="AJ911">
            <v>213.07327900026289</v>
          </cell>
          <cell r="AK911">
            <v>213.07327900026289</v>
          </cell>
          <cell r="AL911">
            <v>416.18611117755825</v>
          </cell>
          <cell r="AM911">
            <v>413.02403543037877</v>
          </cell>
          <cell r="AN911">
            <v>409.86195968319936</v>
          </cell>
          <cell r="AO911">
            <v>409.86195968319936</v>
          </cell>
          <cell r="AP911">
            <v>409.86195968319936</v>
          </cell>
          <cell r="AQ911">
            <v>409.86195968319936</v>
          </cell>
          <cell r="AR911">
            <v>409.86195968319936</v>
          </cell>
        </row>
        <row r="912">
          <cell r="R912">
            <v>2010</v>
          </cell>
          <cell r="S912">
            <v>2157.4389694231727</v>
          </cell>
          <cell r="T912">
            <v>2157.4389694231727</v>
          </cell>
          <cell r="U912">
            <v>2079.2050987572584</v>
          </cell>
          <cell r="V912">
            <v>2000.9712280913438</v>
          </cell>
          <cell r="W912">
            <v>2000.9712280913438</v>
          </cell>
          <cell r="X912">
            <v>724.59170070864582</v>
          </cell>
          <cell r="Y912">
            <v>608.75923962061574</v>
          </cell>
          <cell r="Z912">
            <v>492.92677853258573</v>
          </cell>
          <cell r="AA912">
            <v>492.92677853258573</v>
          </cell>
          <cell r="AB912">
            <v>492.92677853258573</v>
          </cell>
          <cell r="AC912">
            <v>492.92677853258573</v>
          </cell>
          <cell r="AD912">
            <v>492.92677853258573</v>
          </cell>
          <cell r="AF912">
            <v>2010</v>
          </cell>
          <cell r="AG912">
            <v>224.40419714624628</v>
          </cell>
          <cell r="AH912">
            <v>224.40419714624628</v>
          </cell>
          <cell r="AI912">
            <v>218.73873807325458</v>
          </cell>
          <cell r="AJ912">
            <v>213.07327900026289</v>
          </cell>
          <cell r="AK912">
            <v>213.07327900026289</v>
          </cell>
          <cell r="AL912">
            <v>416.18611117755825</v>
          </cell>
          <cell r="AM912">
            <v>413.02403543037877</v>
          </cell>
          <cell r="AN912">
            <v>409.86195968319936</v>
          </cell>
          <cell r="AO912">
            <v>409.86195968319936</v>
          </cell>
          <cell r="AP912">
            <v>409.86195968319936</v>
          </cell>
          <cell r="AQ912">
            <v>409.86195968319936</v>
          </cell>
          <cell r="AR912">
            <v>409.86195968319936</v>
          </cell>
        </row>
        <row r="913">
          <cell r="R913">
            <v>2015</v>
          </cell>
          <cell r="S913">
            <v>2043.4650976109258</v>
          </cell>
          <cell r="T913">
            <v>2043.4650976109258</v>
          </cell>
          <cell r="U913">
            <v>1982.3488902104232</v>
          </cell>
          <cell r="V913">
            <v>1921.2326828099208</v>
          </cell>
          <cell r="W913">
            <v>1921.2326828099208</v>
          </cell>
          <cell r="X913">
            <v>673.96801110758747</v>
          </cell>
          <cell r="Y913">
            <v>563.96523551323958</v>
          </cell>
          <cell r="Z913">
            <v>453.9624599188918</v>
          </cell>
          <cell r="AA913">
            <v>453.9624599188918</v>
          </cell>
          <cell r="AB913">
            <v>453.9624599188918</v>
          </cell>
          <cell r="AC913">
            <v>453.9624599188918</v>
          </cell>
          <cell r="AD913">
            <v>453.9624599188918</v>
          </cell>
          <cell r="AF913">
            <v>2015</v>
          </cell>
          <cell r="AG913">
            <v>218.98709843384091</v>
          </cell>
          <cell r="AH913">
            <v>218.98709843384091</v>
          </cell>
          <cell r="AI913">
            <v>212.08938884972093</v>
          </cell>
          <cell r="AJ913">
            <v>205.19167926560098</v>
          </cell>
          <cell r="AK913">
            <v>205.19167926560098</v>
          </cell>
          <cell r="AL913">
            <v>397.87762336285726</v>
          </cell>
          <cell r="AM913">
            <v>396.40137083871531</v>
          </cell>
          <cell r="AN913">
            <v>394.92511831457335</v>
          </cell>
          <cell r="AO913">
            <v>394.92511831457335</v>
          </cell>
          <cell r="AP913">
            <v>394.92511831457335</v>
          </cell>
          <cell r="AQ913">
            <v>394.92511831457335</v>
          </cell>
          <cell r="AR913">
            <v>394.92511831457335</v>
          </cell>
        </row>
        <row r="914">
          <cell r="R914">
            <v>2020</v>
          </cell>
          <cell r="S914">
            <v>2008.7604516643887</v>
          </cell>
          <cell r="T914">
            <v>2008.7604516643887</v>
          </cell>
          <cell r="U914">
            <v>1951.6910201832666</v>
          </cell>
          <cell r="V914">
            <v>1894.6215887021444</v>
          </cell>
          <cell r="W914">
            <v>1894.6215887021444</v>
          </cell>
          <cell r="X914">
            <v>1298.2697525533483</v>
          </cell>
          <cell r="Y914">
            <v>1248.0036362483361</v>
          </cell>
          <cell r="Z914">
            <v>1197.7375199433241</v>
          </cell>
          <cell r="AA914">
            <v>1197.7375199433241</v>
          </cell>
          <cell r="AB914">
            <v>1197.7375199433241</v>
          </cell>
          <cell r="AC914">
            <v>1197.7375199433241</v>
          </cell>
          <cell r="AD914">
            <v>1197.7375199433241</v>
          </cell>
          <cell r="AF914">
            <v>2020</v>
          </cell>
          <cell r="AG914">
            <v>220.95662043486914</v>
          </cell>
          <cell r="AH914">
            <v>220.95662043486914</v>
          </cell>
          <cell r="AI914">
            <v>216.06042353078078</v>
          </cell>
          <cell r="AJ914">
            <v>211.16422662669243</v>
          </cell>
          <cell r="AK914">
            <v>211.16422662669243</v>
          </cell>
          <cell r="AL914">
            <v>322.84453544929767</v>
          </cell>
          <cell r="AM914">
            <v>318.83019926146329</v>
          </cell>
          <cell r="AN914">
            <v>314.81586307362892</v>
          </cell>
          <cell r="AO914">
            <v>314.81586307362892</v>
          </cell>
          <cell r="AP914">
            <v>314.81586307362892</v>
          </cell>
          <cell r="AQ914">
            <v>314.81586307362892</v>
          </cell>
          <cell r="AR914">
            <v>314.81586307362892</v>
          </cell>
        </row>
        <row r="922">
          <cell r="R922">
            <v>1990</v>
          </cell>
          <cell r="S922">
            <v>1</v>
          </cell>
          <cell r="T922">
            <v>1</v>
          </cell>
          <cell r="U922">
            <v>1</v>
          </cell>
          <cell r="V922">
            <v>1</v>
          </cell>
          <cell r="W922">
            <v>1</v>
          </cell>
          <cell r="X922">
            <v>1</v>
          </cell>
          <cell r="Y922">
            <v>1</v>
          </cell>
          <cell r="Z922">
            <v>1</v>
          </cell>
          <cell r="AA922">
            <v>1</v>
          </cell>
          <cell r="AB922">
            <v>1</v>
          </cell>
          <cell r="AC922">
            <v>1</v>
          </cell>
          <cell r="AD922">
            <v>1</v>
          </cell>
        </row>
        <row r="923">
          <cell r="R923">
            <v>1995</v>
          </cell>
          <cell r="S923">
            <v>1</v>
          </cell>
          <cell r="T923">
            <v>1</v>
          </cell>
          <cell r="U923">
            <v>1</v>
          </cell>
          <cell r="V923">
            <v>1</v>
          </cell>
          <cell r="W923">
            <v>1</v>
          </cell>
          <cell r="X923">
            <v>1</v>
          </cell>
          <cell r="Y923">
            <v>1</v>
          </cell>
          <cell r="Z923">
            <v>1</v>
          </cell>
          <cell r="AA923">
            <v>1</v>
          </cell>
          <cell r="AB923">
            <v>1</v>
          </cell>
          <cell r="AC923">
            <v>1</v>
          </cell>
          <cell r="AD923">
            <v>1</v>
          </cell>
        </row>
        <row r="924">
          <cell r="R924">
            <v>2000</v>
          </cell>
          <cell r="S924">
            <v>1</v>
          </cell>
          <cell r="T924">
            <v>1</v>
          </cell>
          <cell r="U924">
            <v>1</v>
          </cell>
          <cell r="V924">
            <v>1</v>
          </cell>
          <cell r="W924">
            <v>1</v>
          </cell>
          <cell r="X924">
            <v>1</v>
          </cell>
          <cell r="Y924">
            <v>1</v>
          </cell>
          <cell r="Z924">
            <v>1</v>
          </cell>
          <cell r="AA924">
            <v>1</v>
          </cell>
          <cell r="AB924">
            <v>1</v>
          </cell>
          <cell r="AC924">
            <v>1</v>
          </cell>
          <cell r="AD924">
            <v>1</v>
          </cell>
        </row>
        <row r="925">
          <cell r="R925">
            <v>2005</v>
          </cell>
          <cell r="S925">
            <v>1.3869228501644002</v>
          </cell>
          <cell r="T925">
            <v>1.3869228501644002</v>
          </cell>
          <cell r="U925">
            <v>1.3798729084857602</v>
          </cell>
          <cell r="V925">
            <v>1.3728229668071201</v>
          </cell>
          <cell r="W925">
            <v>1.3728229668071201</v>
          </cell>
          <cell r="X925">
            <v>1.0644019010990071</v>
          </cell>
          <cell r="Y925">
            <v>1.0575624157592283</v>
          </cell>
          <cell r="Z925">
            <v>1.0507229304194496</v>
          </cell>
          <cell r="AA925">
            <v>1.0507229304194496</v>
          </cell>
          <cell r="AB925">
            <v>1.0507229304194496</v>
          </cell>
          <cell r="AC925">
            <v>1.0507229304194496</v>
          </cell>
          <cell r="AD925">
            <v>1.0507229304194496</v>
          </cell>
        </row>
        <row r="926">
          <cell r="R926">
            <v>2010</v>
          </cell>
          <cell r="S926">
            <v>1.3869228501644002</v>
          </cell>
          <cell r="T926">
            <v>1.3869228501644002</v>
          </cell>
          <cell r="U926">
            <v>1.3798729084857602</v>
          </cell>
          <cell r="V926">
            <v>1.3728229668071201</v>
          </cell>
          <cell r="W926">
            <v>1.3728229668071201</v>
          </cell>
          <cell r="X926">
            <v>1.0644019010990071</v>
          </cell>
          <cell r="Y926">
            <v>1.0575624157592283</v>
          </cell>
          <cell r="Z926">
            <v>1.0507229304194496</v>
          </cell>
          <cell r="AA926">
            <v>1.0507229304194496</v>
          </cell>
          <cell r="AB926">
            <v>1.0507229304194496</v>
          </cell>
          <cell r="AC926">
            <v>1.0507229304194496</v>
          </cell>
          <cell r="AD926">
            <v>1.0507229304194496</v>
          </cell>
        </row>
        <row r="927">
          <cell r="R927">
            <v>2015</v>
          </cell>
          <cell r="S927">
            <v>1.4165021575629997</v>
          </cell>
          <cell r="T927">
            <v>1.4165021575629997</v>
          </cell>
          <cell r="U927">
            <v>1.4100476759451943</v>
          </cell>
          <cell r="V927">
            <v>1.4035931943273889</v>
          </cell>
          <cell r="W927">
            <v>1.4035931943273889</v>
          </cell>
          <cell r="X927">
            <v>1.1000430580218266</v>
          </cell>
          <cell r="Y927">
            <v>1.0945664096862529</v>
          </cell>
          <cell r="Z927">
            <v>1.0890897613506791</v>
          </cell>
          <cell r="AA927">
            <v>1.0890897613506791</v>
          </cell>
          <cell r="AB927">
            <v>1.0890897613506791</v>
          </cell>
          <cell r="AC927">
            <v>1.0890897613506791</v>
          </cell>
          <cell r="AD927">
            <v>1.0890897613506791</v>
          </cell>
        </row>
        <row r="928">
          <cell r="R928">
            <v>2020</v>
          </cell>
          <cell r="S928">
            <v>1.4473791546532291</v>
          </cell>
          <cell r="T928">
            <v>1.4473791546532291</v>
          </cell>
          <cell r="U928">
            <v>1.4412678528105967</v>
          </cell>
          <cell r="V928">
            <v>1.4351565509679645</v>
          </cell>
          <cell r="W928">
            <v>1.4351565509679645</v>
          </cell>
          <cell r="X928">
            <v>1.1351884349633838</v>
          </cell>
          <cell r="Y928">
            <v>1.1297481027891116</v>
          </cell>
          <cell r="Z928">
            <v>1.1243077706148394</v>
          </cell>
          <cell r="AA928">
            <v>1.1243077706148394</v>
          </cell>
          <cell r="AB928">
            <v>1.1243077706148394</v>
          </cell>
          <cell r="AC928">
            <v>1.1243077706148394</v>
          </cell>
          <cell r="AD928">
            <v>1.1243077706148394</v>
          </cell>
        </row>
        <row r="936">
          <cell r="R936">
            <v>1990</v>
          </cell>
          <cell r="S936">
            <v>11777.051485016929</v>
          </cell>
          <cell r="T936">
            <v>11777.051485016929</v>
          </cell>
          <cell r="U936">
            <v>11777.051485016929</v>
          </cell>
          <cell r="V936">
            <v>11777.051485016929</v>
          </cell>
          <cell r="W936">
            <v>11777.051485016929</v>
          </cell>
          <cell r="X936">
            <v>11777.051485016929</v>
          </cell>
          <cell r="Y936">
            <v>11777.051485016929</v>
          </cell>
          <cell r="Z936">
            <v>11777.051485016929</v>
          </cell>
          <cell r="AA936">
            <v>11777.051485016929</v>
          </cell>
          <cell r="AB936">
            <v>11777.051485016929</v>
          </cell>
          <cell r="AC936">
            <v>11777.051485016929</v>
          </cell>
          <cell r="AD936">
            <v>11777.051485016929</v>
          </cell>
          <cell r="AF936">
            <v>1990</v>
          </cell>
          <cell r="AG936">
            <v>1</v>
          </cell>
          <cell r="AH936">
            <v>1</v>
          </cell>
          <cell r="AI936">
            <v>1</v>
          </cell>
          <cell r="AJ936">
            <v>1</v>
          </cell>
          <cell r="AK936">
            <v>1</v>
          </cell>
          <cell r="AL936">
            <v>1</v>
          </cell>
          <cell r="AM936">
            <v>1</v>
          </cell>
          <cell r="AN936">
            <v>1</v>
          </cell>
          <cell r="AO936">
            <v>1</v>
          </cell>
          <cell r="AP936">
            <v>1</v>
          </cell>
          <cell r="AQ936">
            <v>1</v>
          </cell>
          <cell r="AR936">
            <v>1</v>
          </cell>
        </row>
        <row r="937">
          <cell r="R937">
            <v>1995</v>
          </cell>
          <cell r="S937">
            <v>12067.927130119611</v>
          </cell>
          <cell r="T937">
            <v>12067.927130119611</v>
          </cell>
          <cell r="U937">
            <v>12067.927130119611</v>
          </cell>
          <cell r="V937">
            <v>12067.927130119611</v>
          </cell>
          <cell r="W937">
            <v>12067.927130119611</v>
          </cell>
          <cell r="X937">
            <v>12067.927130119611</v>
          </cell>
          <cell r="Y937">
            <v>12067.927130119611</v>
          </cell>
          <cell r="Z937">
            <v>12067.927130119611</v>
          </cell>
          <cell r="AA937">
            <v>12067.927130119611</v>
          </cell>
          <cell r="AB937">
            <v>12067.927130119611</v>
          </cell>
          <cell r="AC937">
            <v>12067.927130119611</v>
          </cell>
          <cell r="AD937">
            <v>12067.927130119611</v>
          </cell>
          <cell r="AF937">
            <v>1995</v>
          </cell>
          <cell r="AG937">
            <v>1</v>
          </cell>
          <cell r="AH937">
            <v>1</v>
          </cell>
          <cell r="AI937">
            <v>1</v>
          </cell>
          <cell r="AJ937">
            <v>1</v>
          </cell>
          <cell r="AK937">
            <v>1</v>
          </cell>
          <cell r="AL937">
            <v>1</v>
          </cell>
          <cell r="AM937">
            <v>1</v>
          </cell>
          <cell r="AN937">
            <v>1</v>
          </cell>
          <cell r="AO937">
            <v>1</v>
          </cell>
          <cell r="AP937">
            <v>1</v>
          </cell>
          <cell r="AQ937">
            <v>1</v>
          </cell>
          <cell r="AR937">
            <v>1</v>
          </cell>
        </row>
        <row r="938">
          <cell r="R938">
            <v>2000</v>
          </cell>
          <cell r="S938">
            <v>11993.869833973837</v>
          </cell>
          <cell r="T938">
            <v>11993.869833973837</v>
          </cell>
          <cell r="U938">
            <v>11993.869833973837</v>
          </cell>
          <cell r="V938">
            <v>11993.869833973837</v>
          </cell>
          <cell r="W938">
            <v>11993.869833973837</v>
          </cell>
          <cell r="X938">
            <v>11993.869833973837</v>
          </cell>
          <cell r="Y938">
            <v>11993.869833973837</v>
          </cell>
          <cell r="Z938">
            <v>11993.869833973837</v>
          </cell>
          <cell r="AA938">
            <v>11993.869833973837</v>
          </cell>
          <cell r="AB938">
            <v>11993.869833973837</v>
          </cell>
          <cell r="AC938">
            <v>11993.869833973837</v>
          </cell>
          <cell r="AD938">
            <v>11993.869833973837</v>
          </cell>
          <cell r="AF938">
            <v>2000</v>
          </cell>
          <cell r="AG938">
            <v>1</v>
          </cell>
          <cell r="AH938">
            <v>1</v>
          </cell>
          <cell r="AI938">
            <v>1</v>
          </cell>
          <cell r="AJ938">
            <v>1</v>
          </cell>
          <cell r="AK938">
            <v>1</v>
          </cell>
          <cell r="AL938">
            <v>1</v>
          </cell>
          <cell r="AM938">
            <v>1</v>
          </cell>
          <cell r="AN938">
            <v>1</v>
          </cell>
          <cell r="AO938">
            <v>1</v>
          </cell>
          <cell r="AP938">
            <v>1</v>
          </cell>
          <cell r="AQ938">
            <v>1</v>
          </cell>
          <cell r="AR938">
            <v>1</v>
          </cell>
        </row>
        <row r="939">
          <cell r="R939">
            <v>2005</v>
          </cell>
          <cell r="S939">
            <v>2157.4389694231727</v>
          </cell>
          <cell r="T939">
            <v>2157.4389694231727</v>
          </cell>
          <cell r="U939">
            <v>2079.2050987572584</v>
          </cell>
          <cell r="V939">
            <v>2000.9712280913438</v>
          </cell>
          <cell r="W939">
            <v>2000.9712280913438</v>
          </cell>
          <cell r="X939">
            <v>724.59170070864582</v>
          </cell>
          <cell r="Y939">
            <v>608.75923962061574</v>
          </cell>
          <cell r="Z939">
            <v>492.92677853258573</v>
          </cell>
          <cell r="AA939">
            <v>492.92677853258573</v>
          </cell>
          <cell r="AB939">
            <v>492.92677853258573</v>
          </cell>
          <cell r="AC939">
            <v>492.92677853258573</v>
          </cell>
          <cell r="AD939">
            <v>492.92677853258573</v>
          </cell>
          <cell r="AF939">
            <v>2005</v>
          </cell>
          <cell r="AG939">
            <v>224.40419714624628</v>
          </cell>
          <cell r="AH939">
            <v>224.40419714624628</v>
          </cell>
          <cell r="AI939">
            <v>218.73873807325458</v>
          </cell>
          <cell r="AJ939">
            <v>213.07327900026289</v>
          </cell>
          <cell r="AK939">
            <v>213.07327900026289</v>
          </cell>
          <cell r="AL939">
            <v>416.18611117755825</v>
          </cell>
          <cell r="AM939">
            <v>413.02403543037877</v>
          </cell>
          <cell r="AN939">
            <v>409.86195968319936</v>
          </cell>
          <cell r="AO939">
            <v>409.86195968319936</v>
          </cell>
          <cell r="AP939">
            <v>409.86195968319936</v>
          </cell>
          <cell r="AQ939">
            <v>409.86195968319936</v>
          </cell>
          <cell r="AR939">
            <v>409.86195968319936</v>
          </cell>
        </row>
        <row r="940">
          <cell r="R940">
            <v>2010</v>
          </cell>
          <cell r="S940">
            <v>2157.4389694231727</v>
          </cell>
          <cell r="T940">
            <v>2157.4389694231727</v>
          </cell>
          <cell r="U940">
            <v>2079.2050987572584</v>
          </cell>
          <cell r="V940">
            <v>2000.9712280913438</v>
          </cell>
          <cell r="W940">
            <v>2000.9712280913438</v>
          </cell>
          <cell r="X940">
            <v>724.59170070864582</v>
          </cell>
          <cell r="Y940">
            <v>608.75923962061574</v>
          </cell>
          <cell r="Z940">
            <v>492.92677853258573</v>
          </cell>
          <cell r="AA940">
            <v>492.92677853258573</v>
          </cell>
          <cell r="AB940">
            <v>492.92677853258573</v>
          </cell>
          <cell r="AC940">
            <v>492.92677853258573</v>
          </cell>
          <cell r="AD940">
            <v>492.92677853258573</v>
          </cell>
          <cell r="AF940">
            <v>2010</v>
          </cell>
          <cell r="AG940">
            <v>224.40419714624628</v>
          </cell>
          <cell r="AH940">
            <v>224.40419714624628</v>
          </cell>
          <cell r="AI940">
            <v>218.73873807325458</v>
          </cell>
          <cell r="AJ940">
            <v>213.07327900026289</v>
          </cell>
          <cell r="AK940">
            <v>213.07327900026289</v>
          </cell>
          <cell r="AL940">
            <v>416.18611117755825</v>
          </cell>
          <cell r="AM940">
            <v>413.02403543037877</v>
          </cell>
          <cell r="AN940">
            <v>409.86195968319936</v>
          </cell>
          <cell r="AO940">
            <v>409.86195968319936</v>
          </cell>
          <cell r="AP940">
            <v>409.86195968319936</v>
          </cell>
          <cell r="AQ940">
            <v>409.86195968319936</v>
          </cell>
          <cell r="AR940">
            <v>409.86195968319936</v>
          </cell>
        </row>
        <row r="941">
          <cell r="R941">
            <v>2015</v>
          </cell>
          <cell r="S941">
            <v>2043.4650976109258</v>
          </cell>
          <cell r="T941">
            <v>2043.4650976109258</v>
          </cell>
          <cell r="U941">
            <v>1982.3488902104232</v>
          </cell>
          <cell r="V941">
            <v>1921.2326828099208</v>
          </cell>
          <cell r="W941">
            <v>1921.2326828099208</v>
          </cell>
          <cell r="X941">
            <v>673.96801110758747</v>
          </cell>
          <cell r="Y941">
            <v>563.96523551323958</v>
          </cell>
          <cell r="Z941">
            <v>453.9624599188918</v>
          </cell>
          <cell r="AA941">
            <v>453.9624599188918</v>
          </cell>
          <cell r="AB941">
            <v>453.9624599188918</v>
          </cell>
          <cell r="AC941">
            <v>453.9624599188918</v>
          </cell>
          <cell r="AD941">
            <v>453.9624599188918</v>
          </cell>
          <cell r="AF941">
            <v>2015</v>
          </cell>
          <cell r="AG941">
            <v>218.98709843384091</v>
          </cell>
          <cell r="AH941">
            <v>218.98709843384091</v>
          </cell>
          <cell r="AI941">
            <v>212.08938884972093</v>
          </cell>
          <cell r="AJ941">
            <v>205.19167926560098</v>
          </cell>
          <cell r="AK941">
            <v>205.19167926560098</v>
          </cell>
          <cell r="AL941">
            <v>397.87762336285726</v>
          </cell>
          <cell r="AM941">
            <v>396.40137083871531</v>
          </cell>
          <cell r="AN941">
            <v>394.92511831457335</v>
          </cell>
          <cell r="AO941">
            <v>394.92511831457335</v>
          </cell>
          <cell r="AP941">
            <v>394.92511831457335</v>
          </cell>
          <cell r="AQ941">
            <v>394.92511831457335</v>
          </cell>
          <cell r="AR941">
            <v>394.92511831457335</v>
          </cell>
        </row>
        <row r="942">
          <cell r="R942">
            <v>2020</v>
          </cell>
          <cell r="S942">
            <v>2008.7604516643887</v>
          </cell>
          <cell r="T942">
            <v>2008.7604516643887</v>
          </cell>
          <cell r="U942">
            <v>1951.6910201832666</v>
          </cell>
          <cell r="V942">
            <v>1894.6215887021444</v>
          </cell>
          <cell r="W942">
            <v>1894.6215887021444</v>
          </cell>
          <cell r="X942">
            <v>1298.2697525533483</v>
          </cell>
          <cell r="Y942">
            <v>1248.0036362483361</v>
          </cell>
          <cell r="Z942">
            <v>1197.7375199433241</v>
          </cell>
          <cell r="AA942">
            <v>1197.7375199433241</v>
          </cell>
          <cell r="AB942">
            <v>1197.7375199433241</v>
          </cell>
          <cell r="AC942">
            <v>1197.7375199433241</v>
          </cell>
          <cell r="AD942">
            <v>1197.7375199433241</v>
          </cell>
          <cell r="AF942">
            <v>2020</v>
          </cell>
          <cell r="AG942">
            <v>220.95662043486914</v>
          </cell>
          <cell r="AH942">
            <v>220.95662043486914</v>
          </cell>
          <cell r="AI942">
            <v>216.06042353078078</v>
          </cell>
          <cell r="AJ942">
            <v>211.16422662669243</v>
          </cell>
          <cell r="AK942">
            <v>211.16422662669243</v>
          </cell>
          <cell r="AL942">
            <v>322.84453544929767</v>
          </cell>
          <cell r="AM942">
            <v>318.83019926146329</v>
          </cell>
          <cell r="AN942">
            <v>314.81586307362892</v>
          </cell>
          <cell r="AO942">
            <v>314.81586307362892</v>
          </cell>
          <cell r="AP942">
            <v>314.81586307362892</v>
          </cell>
          <cell r="AQ942">
            <v>314.81586307362892</v>
          </cell>
          <cell r="AR942">
            <v>314.81586307362892</v>
          </cell>
        </row>
        <row r="950">
          <cell r="R950">
            <v>1990</v>
          </cell>
          <cell r="S950">
            <v>1</v>
          </cell>
          <cell r="T950">
            <v>1</v>
          </cell>
          <cell r="U950">
            <v>1</v>
          </cell>
          <cell r="V950">
            <v>1</v>
          </cell>
          <cell r="W950">
            <v>1</v>
          </cell>
          <cell r="X950">
            <v>1</v>
          </cell>
          <cell r="Y950">
            <v>1</v>
          </cell>
          <cell r="Z950">
            <v>1</v>
          </cell>
          <cell r="AA950">
            <v>1</v>
          </cell>
          <cell r="AB950">
            <v>1</v>
          </cell>
          <cell r="AC950">
            <v>1</v>
          </cell>
          <cell r="AD950">
            <v>1</v>
          </cell>
        </row>
        <row r="951">
          <cell r="R951">
            <v>1995</v>
          </cell>
          <cell r="S951">
            <v>1</v>
          </cell>
          <cell r="T951">
            <v>1</v>
          </cell>
          <cell r="U951">
            <v>1</v>
          </cell>
          <cell r="V951">
            <v>1</v>
          </cell>
          <cell r="W951">
            <v>1</v>
          </cell>
          <cell r="X951">
            <v>1</v>
          </cell>
          <cell r="Y951">
            <v>1</v>
          </cell>
          <cell r="Z951">
            <v>1</v>
          </cell>
          <cell r="AA951">
            <v>1</v>
          </cell>
          <cell r="AB951">
            <v>1</v>
          </cell>
          <cell r="AC951">
            <v>1</v>
          </cell>
          <cell r="AD951">
            <v>1</v>
          </cell>
        </row>
        <row r="952">
          <cell r="R952">
            <v>2000</v>
          </cell>
          <cell r="S952">
            <v>1</v>
          </cell>
          <cell r="T952">
            <v>1</v>
          </cell>
          <cell r="U952">
            <v>1</v>
          </cell>
          <cell r="V952">
            <v>1</v>
          </cell>
          <cell r="W952">
            <v>1</v>
          </cell>
          <cell r="X952">
            <v>1</v>
          </cell>
          <cell r="Y952">
            <v>1</v>
          </cell>
          <cell r="Z952">
            <v>1</v>
          </cell>
          <cell r="AA952">
            <v>1</v>
          </cell>
          <cell r="AB952">
            <v>1</v>
          </cell>
          <cell r="AC952">
            <v>1</v>
          </cell>
          <cell r="AD952">
            <v>1</v>
          </cell>
        </row>
        <row r="953">
          <cell r="R953">
            <v>2005</v>
          </cell>
          <cell r="S953">
            <v>1.3869228501644002</v>
          </cell>
          <cell r="T953">
            <v>1.3869228501644002</v>
          </cell>
          <cell r="U953">
            <v>1.3798729084857602</v>
          </cell>
          <cell r="V953">
            <v>1.3728229668071201</v>
          </cell>
          <cell r="W953">
            <v>1.3728229668071201</v>
          </cell>
          <cell r="X953">
            <v>1.0644019010990071</v>
          </cell>
          <cell r="Y953">
            <v>1.0575624157592283</v>
          </cell>
          <cell r="Z953">
            <v>1.0507229304194496</v>
          </cell>
          <cell r="AA953">
            <v>1.0507229304194496</v>
          </cell>
          <cell r="AB953">
            <v>1.0507229304194496</v>
          </cell>
          <cell r="AC953">
            <v>1.0507229304194496</v>
          </cell>
          <cell r="AD953">
            <v>1.0507229304194496</v>
          </cell>
        </row>
        <row r="954">
          <cell r="R954">
            <v>2010</v>
          </cell>
          <cell r="S954">
            <v>1.3869228501644002</v>
          </cell>
          <cell r="T954">
            <v>1.3869228501644002</v>
          </cell>
          <cell r="U954">
            <v>1.3798729084857602</v>
          </cell>
          <cell r="V954">
            <v>1.3728229668071201</v>
          </cell>
          <cell r="W954">
            <v>1.3728229668071201</v>
          </cell>
          <cell r="X954">
            <v>1.0644019010990071</v>
          </cell>
          <cell r="Y954">
            <v>1.0575624157592283</v>
          </cell>
          <cell r="Z954">
            <v>1.0507229304194496</v>
          </cell>
          <cell r="AA954">
            <v>1.0507229304194496</v>
          </cell>
          <cell r="AB954">
            <v>1.0507229304194496</v>
          </cell>
          <cell r="AC954">
            <v>1.0507229304194496</v>
          </cell>
          <cell r="AD954">
            <v>1.0507229304194496</v>
          </cell>
        </row>
        <row r="955">
          <cell r="R955">
            <v>2015</v>
          </cell>
          <cell r="S955">
            <v>1.4165021575629997</v>
          </cell>
          <cell r="T955">
            <v>1.4165021575629997</v>
          </cell>
          <cell r="U955">
            <v>1.4100476759451943</v>
          </cell>
          <cell r="V955">
            <v>1.4035931943273889</v>
          </cell>
          <cell r="W955">
            <v>1.4035931943273889</v>
          </cell>
          <cell r="X955">
            <v>1.1000430580218266</v>
          </cell>
          <cell r="Y955">
            <v>1.0945664096862529</v>
          </cell>
          <cell r="Z955">
            <v>1.0890897613506791</v>
          </cell>
          <cell r="AA955">
            <v>1.0890897613506791</v>
          </cell>
          <cell r="AB955">
            <v>1.0890897613506791</v>
          </cell>
          <cell r="AC955">
            <v>1.0890897613506791</v>
          </cell>
          <cell r="AD955">
            <v>1.0890897613506791</v>
          </cell>
        </row>
        <row r="956">
          <cell r="R956">
            <v>2020</v>
          </cell>
          <cell r="S956">
            <v>1.4473791546532291</v>
          </cell>
          <cell r="T956">
            <v>1.4473791546532291</v>
          </cell>
          <cell r="U956">
            <v>1.4412678528105967</v>
          </cell>
          <cell r="V956">
            <v>1.4351565509679645</v>
          </cell>
          <cell r="W956">
            <v>1.4351565509679645</v>
          </cell>
          <cell r="X956">
            <v>1.1351884349633838</v>
          </cell>
          <cell r="Y956">
            <v>1.1297481027891116</v>
          </cell>
          <cell r="Z956">
            <v>1.1243077706148394</v>
          </cell>
          <cell r="AA956">
            <v>1.1243077706148394</v>
          </cell>
          <cell r="AB956">
            <v>1.1243077706148394</v>
          </cell>
          <cell r="AC956">
            <v>1.1243077706148394</v>
          </cell>
          <cell r="AD956">
            <v>1.1243077706148394</v>
          </cell>
        </row>
        <row r="992">
          <cell r="R992">
            <v>1990</v>
          </cell>
          <cell r="S992">
            <v>11777.051485016929</v>
          </cell>
          <cell r="T992">
            <v>11777.051485016929</v>
          </cell>
          <cell r="U992">
            <v>11777.051485016929</v>
          </cell>
          <cell r="V992">
            <v>11777.051485016929</v>
          </cell>
          <cell r="W992">
            <v>11777.051485016929</v>
          </cell>
          <cell r="X992">
            <v>11777.051485016929</v>
          </cell>
          <cell r="Y992">
            <v>11777.051485016929</v>
          </cell>
          <cell r="Z992">
            <v>11777.051485016929</v>
          </cell>
          <cell r="AA992">
            <v>11777.051485016929</v>
          </cell>
          <cell r="AB992">
            <v>11777.051485016929</v>
          </cell>
          <cell r="AC992">
            <v>11777.051485016929</v>
          </cell>
          <cell r="AD992">
            <v>11777.051485016929</v>
          </cell>
          <cell r="AF992">
            <v>1990</v>
          </cell>
          <cell r="AG992">
            <v>1</v>
          </cell>
          <cell r="AH992">
            <v>1</v>
          </cell>
          <cell r="AI992">
            <v>1</v>
          </cell>
          <cell r="AJ992">
            <v>1</v>
          </cell>
          <cell r="AK992">
            <v>1</v>
          </cell>
          <cell r="AL992">
            <v>1</v>
          </cell>
          <cell r="AM992">
            <v>1</v>
          </cell>
          <cell r="AN992">
            <v>1</v>
          </cell>
          <cell r="AO992">
            <v>1</v>
          </cell>
          <cell r="AP992">
            <v>1</v>
          </cell>
          <cell r="AQ992">
            <v>1</v>
          </cell>
          <cell r="AR992">
            <v>1</v>
          </cell>
        </row>
        <row r="993">
          <cell r="R993">
            <v>1995</v>
          </cell>
          <cell r="S993">
            <v>12067.927130119611</v>
          </cell>
          <cell r="T993">
            <v>12067.927130119611</v>
          </cell>
          <cell r="U993">
            <v>12067.927130119611</v>
          </cell>
          <cell r="V993">
            <v>12067.927130119611</v>
          </cell>
          <cell r="W993">
            <v>12067.927130119611</v>
          </cell>
          <cell r="X993">
            <v>12067.927130119611</v>
          </cell>
          <cell r="Y993">
            <v>12067.927130119611</v>
          </cell>
          <cell r="Z993">
            <v>12067.927130119611</v>
          </cell>
          <cell r="AA993">
            <v>12067.927130119611</v>
          </cell>
          <cell r="AB993">
            <v>12067.927130119611</v>
          </cell>
          <cell r="AC993">
            <v>12067.927130119611</v>
          </cell>
          <cell r="AD993">
            <v>12067.927130119611</v>
          </cell>
          <cell r="AF993">
            <v>1995</v>
          </cell>
          <cell r="AG993">
            <v>1</v>
          </cell>
          <cell r="AH993">
            <v>1</v>
          </cell>
          <cell r="AI993">
            <v>1</v>
          </cell>
          <cell r="AJ993">
            <v>1</v>
          </cell>
          <cell r="AK993">
            <v>1</v>
          </cell>
          <cell r="AL993">
            <v>1</v>
          </cell>
          <cell r="AM993">
            <v>1</v>
          </cell>
          <cell r="AN993">
            <v>1</v>
          </cell>
          <cell r="AO993">
            <v>1</v>
          </cell>
          <cell r="AP993">
            <v>1</v>
          </cell>
          <cell r="AQ993">
            <v>1</v>
          </cell>
          <cell r="AR993">
            <v>1</v>
          </cell>
        </row>
        <row r="994">
          <cell r="R994">
            <v>2000</v>
          </cell>
          <cell r="S994">
            <v>11993.869833973837</v>
          </cell>
          <cell r="T994">
            <v>11993.869833973837</v>
          </cell>
          <cell r="U994">
            <v>11993.869833973837</v>
          </cell>
          <cell r="V994">
            <v>11993.869833973837</v>
          </cell>
          <cell r="W994">
            <v>11993.869833973837</v>
          </cell>
          <cell r="X994">
            <v>11993.869833973837</v>
          </cell>
          <cell r="Y994">
            <v>11993.869833973837</v>
          </cell>
          <cell r="Z994">
            <v>11993.869833973837</v>
          </cell>
          <cell r="AA994">
            <v>11993.869833973837</v>
          </cell>
          <cell r="AB994">
            <v>11993.869833973837</v>
          </cell>
          <cell r="AC994">
            <v>11993.869833973837</v>
          </cell>
          <cell r="AD994">
            <v>11993.869833973837</v>
          </cell>
          <cell r="AF994">
            <v>2000</v>
          </cell>
          <cell r="AG994">
            <v>1</v>
          </cell>
          <cell r="AH994">
            <v>1</v>
          </cell>
          <cell r="AI994">
            <v>1</v>
          </cell>
          <cell r="AJ994">
            <v>1</v>
          </cell>
          <cell r="AK994">
            <v>1</v>
          </cell>
          <cell r="AL994">
            <v>1</v>
          </cell>
          <cell r="AM994">
            <v>1</v>
          </cell>
          <cell r="AN994">
            <v>1</v>
          </cell>
          <cell r="AO994">
            <v>1</v>
          </cell>
          <cell r="AP994">
            <v>1</v>
          </cell>
          <cell r="AQ994">
            <v>1</v>
          </cell>
          <cell r="AR994">
            <v>1</v>
          </cell>
        </row>
        <row r="995">
          <cell r="R995">
            <v>2005</v>
          </cell>
          <cell r="S995">
            <v>2157.4389694231727</v>
          </cell>
          <cell r="T995">
            <v>2157.4389694231727</v>
          </cell>
          <cell r="U995">
            <v>2079.2050987572584</v>
          </cell>
          <cell r="V995">
            <v>2000.9712280913438</v>
          </cell>
          <cell r="W995">
            <v>2000.9712280913438</v>
          </cell>
          <cell r="X995">
            <v>724.59170070864582</v>
          </cell>
          <cell r="Y995">
            <v>608.75923962061574</v>
          </cell>
          <cell r="Z995">
            <v>492.92677853258573</v>
          </cell>
          <cell r="AA995">
            <v>492.92677853258573</v>
          </cell>
          <cell r="AB995">
            <v>492.92677853258573</v>
          </cell>
          <cell r="AC995">
            <v>492.92677853258573</v>
          </cell>
          <cell r="AD995">
            <v>492.92677853258573</v>
          </cell>
          <cell r="AF995">
            <v>2005</v>
          </cell>
          <cell r="AG995">
            <v>224.40419714624628</v>
          </cell>
          <cell r="AH995">
            <v>224.40419714624628</v>
          </cell>
          <cell r="AI995">
            <v>218.73873807325458</v>
          </cell>
          <cell r="AJ995">
            <v>213.07327900026289</v>
          </cell>
          <cell r="AK995">
            <v>213.07327900026289</v>
          </cell>
          <cell r="AL995">
            <v>416.18611117755825</v>
          </cell>
          <cell r="AM995">
            <v>413.02403543037877</v>
          </cell>
          <cell r="AN995">
            <v>409.86195968319936</v>
          </cell>
          <cell r="AO995">
            <v>409.86195968319936</v>
          </cell>
          <cell r="AP995">
            <v>409.86195968319936</v>
          </cell>
          <cell r="AQ995">
            <v>409.86195968319936</v>
          </cell>
          <cell r="AR995">
            <v>409.86195968319936</v>
          </cell>
        </row>
        <row r="996">
          <cell r="R996">
            <v>2010</v>
          </cell>
          <cell r="S996">
            <v>2157.4389694231727</v>
          </cell>
          <cell r="T996">
            <v>2157.4389694231727</v>
          </cell>
          <cell r="U996">
            <v>2079.2050987572584</v>
          </cell>
          <cell r="V996">
            <v>2000.9712280913438</v>
          </cell>
          <cell r="W996">
            <v>2000.9712280913438</v>
          </cell>
          <cell r="X996">
            <v>724.59170070864582</v>
          </cell>
          <cell r="Y996">
            <v>608.75923962061574</v>
          </cell>
          <cell r="Z996">
            <v>492.92677853258573</v>
          </cell>
          <cell r="AA996">
            <v>492.92677853258573</v>
          </cell>
          <cell r="AB996">
            <v>492.92677853258573</v>
          </cell>
          <cell r="AC996">
            <v>492.92677853258573</v>
          </cell>
          <cell r="AD996">
            <v>492.92677853258573</v>
          </cell>
          <cell r="AF996">
            <v>2010</v>
          </cell>
          <cell r="AG996">
            <v>224.40419714624628</v>
          </cell>
          <cell r="AH996">
            <v>224.40419714624628</v>
          </cell>
          <cell r="AI996">
            <v>218.73873807325458</v>
          </cell>
          <cell r="AJ996">
            <v>213.07327900026289</v>
          </cell>
          <cell r="AK996">
            <v>213.07327900026289</v>
          </cell>
          <cell r="AL996">
            <v>416.18611117755825</v>
          </cell>
          <cell r="AM996">
            <v>413.02403543037877</v>
          </cell>
          <cell r="AN996">
            <v>409.86195968319936</v>
          </cell>
          <cell r="AO996">
            <v>409.86195968319936</v>
          </cell>
          <cell r="AP996">
            <v>409.86195968319936</v>
          </cell>
          <cell r="AQ996">
            <v>409.86195968319936</v>
          </cell>
          <cell r="AR996">
            <v>409.86195968319936</v>
          </cell>
        </row>
        <row r="997">
          <cell r="R997">
            <v>2015</v>
          </cell>
          <cell r="S997">
            <v>2043.4650976109258</v>
          </cell>
          <cell r="T997">
            <v>2043.4650976109258</v>
          </cell>
          <cell r="U997">
            <v>1982.3488902104232</v>
          </cell>
          <cell r="V997">
            <v>1921.2326828099208</v>
          </cell>
          <cell r="W997">
            <v>1921.2326828099208</v>
          </cell>
          <cell r="X997">
            <v>673.96801110758747</v>
          </cell>
          <cell r="Y997">
            <v>563.96523551323958</v>
          </cell>
          <cell r="Z997">
            <v>453.9624599188918</v>
          </cell>
          <cell r="AA997">
            <v>453.9624599188918</v>
          </cell>
          <cell r="AB997">
            <v>453.9624599188918</v>
          </cell>
          <cell r="AC997">
            <v>453.9624599188918</v>
          </cell>
          <cell r="AD997">
            <v>453.9624599188918</v>
          </cell>
          <cell r="AF997">
            <v>2015</v>
          </cell>
          <cell r="AG997">
            <v>218.98709843384091</v>
          </cell>
          <cell r="AH997">
            <v>218.98709843384091</v>
          </cell>
          <cell r="AI997">
            <v>212.08938884972093</v>
          </cell>
          <cell r="AJ997">
            <v>205.19167926560098</v>
          </cell>
          <cell r="AK997">
            <v>205.19167926560098</v>
          </cell>
          <cell r="AL997">
            <v>397.87762336285726</v>
          </cell>
          <cell r="AM997">
            <v>396.40137083871531</v>
          </cell>
          <cell r="AN997">
            <v>394.92511831457335</v>
          </cell>
          <cell r="AO997">
            <v>394.92511831457335</v>
          </cell>
          <cell r="AP997">
            <v>394.92511831457335</v>
          </cell>
          <cell r="AQ997">
            <v>394.92511831457335</v>
          </cell>
          <cell r="AR997">
            <v>394.92511831457335</v>
          </cell>
        </row>
        <row r="998">
          <cell r="R998">
            <v>2020</v>
          </cell>
          <cell r="S998">
            <v>2008.7604516643887</v>
          </cell>
          <cell r="T998">
            <v>2008.7604516643887</v>
          </cell>
          <cell r="U998">
            <v>1951.6910201832666</v>
          </cell>
          <cell r="V998">
            <v>1894.6215887021444</v>
          </cell>
          <cell r="W998">
            <v>1894.6215887021444</v>
          </cell>
          <cell r="X998">
            <v>1298.2697525533483</v>
          </cell>
          <cell r="Y998">
            <v>1248.0036362483361</v>
          </cell>
          <cell r="Z998">
            <v>1197.7375199433241</v>
          </cell>
          <cell r="AA998">
            <v>1197.7375199433241</v>
          </cell>
          <cell r="AB998">
            <v>1197.7375199433241</v>
          </cell>
          <cell r="AC998">
            <v>1197.7375199433241</v>
          </cell>
          <cell r="AD998">
            <v>1197.7375199433241</v>
          </cell>
          <cell r="AF998">
            <v>2020</v>
          </cell>
          <cell r="AG998">
            <v>220.95662043486914</v>
          </cell>
          <cell r="AH998">
            <v>220.95662043486914</v>
          </cell>
          <cell r="AI998">
            <v>216.06042353078078</v>
          </cell>
          <cell r="AJ998">
            <v>211.16422662669243</v>
          </cell>
          <cell r="AK998">
            <v>211.16422662669243</v>
          </cell>
          <cell r="AL998">
            <v>322.84453544929767</v>
          </cell>
          <cell r="AM998">
            <v>318.83019926146329</v>
          </cell>
          <cell r="AN998">
            <v>314.81586307362892</v>
          </cell>
          <cell r="AO998">
            <v>314.81586307362892</v>
          </cell>
          <cell r="AP998">
            <v>314.81586307362892</v>
          </cell>
          <cell r="AQ998">
            <v>314.81586307362892</v>
          </cell>
          <cell r="AR998">
            <v>314.81586307362892</v>
          </cell>
        </row>
        <row r="1006">
          <cell r="R1006">
            <v>1990</v>
          </cell>
          <cell r="S1006">
            <v>1</v>
          </cell>
          <cell r="T1006">
            <v>1</v>
          </cell>
          <cell r="U1006">
            <v>1</v>
          </cell>
          <cell r="V1006">
            <v>1</v>
          </cell>
          <cell r="W1006">
            <v>1</v>
          </cell>
          <cell r="X1006">
            <v>1</v>
          </cell>
          <cell r="Y1006">
            <v>1</v>
          </cell>
          <cell r="Z1006">
            <v>1</v>
          </cell>
          <cell r="AA1006">
            <v>1</v>
          </cell>
          <cell r="AB1006">
            <v>1</v>
          </cell>
          <cell r="AC1006">
            <v>1</v>
          </cell>
          <cell r="AD1006">
            <v>1</v>
          </cell>
        </row>
        <row r="1007">
          <cell r="R1007">
            <v>1995</v>
          </cell>
          <cell r="S1007">
            <v>1</v>
          </cell>
          <cell r="T1007">
            <v>1</v>
          </cell>
          <cell r="U1007">
            <v>1</v>
          </cell>
          <cell r="V1007">
            <v>1</v>
          </cell>
          <cell r="W1007">
            <v>1</v>
          </cell>
          <cell r="X1007">
            <v>1</v>
          </cell>
          <cell r="Y1007">
            <v>1</v>
          </cell>
          <cell r="Z1007">
            <v>1</v>
          </cell>
          <cell r="AA1007">
            <v>1</v>
          </cell>
          <cell r="AB1007">
            <v>1</v>
          </cell>
          <cell r="AC1007">
            <v>1</v>
          </cell>
          <cell r="AD1007">
            <v>1</v>
          </cell>
        </row>
        <row r="1008">
          <cell r="R1008">
            <v>2000</v>
          </cell>
          <cell r="S1008">
            <v>1</v>
          </cell>
          <cell r="T1008">
            <v>1</v>
          </cell>
          <cell r="U1008">
            <v>1</v>
          </cell>
          <cell r="V1008">
            <v>1</v>
          </cell>
          <cell r="W1008">
            <v>1</v>
          </cell>
          <cell r="X1008">
            <v>1</v>
          </cell>
          <cell r="Y1008">
            <v>1</v>
          </cell>
          <cell r="Z1008">
            <v>1</v>
          </cell>
          <cell r="AA1008">
            <v>1</v>
          </cell>
          <cell r="AB1008">
            <v>1</v>
          </cell>
          <cell r="AC1008">
            <v>1</v>
          </cell>
          <cell r="AD1008">
            <v>1</v>
          </cell>
        </row>
        <row r="1009">
          <cell r="R1009">
            <v>2005</v>
          </cell>
          <cell r="S1009">
            <v>1.3869228501644002</v>
          </cell>
          <cell r="T1009">
            <v>1.3869228501644002</v>
          </cell>
          <cell r="U1009">
            <v>1.3798729084857602</v>
          </cell>
          <cell r="V1009">
            <v>1.3728229668071201</v>
          </cell>
          <cell r="W1009">
            <v>1.3728229668071201</v>
          </cell>
          <cell r="X1009">
            <v>1.0644019010990071</v>
          </cell>
          <cell r="Y1009">
            <v>1.0575624157592283</v>
          </cell>
          <cell r="Z1009">
            <v>1.0507229304194496</v>
          </cell>
          <cell r="AA1009">
            <v>1.0507229304194496</v>
          </cell>
          <cell r="AB1009">
            <v>1.0507229304194496</v>
          </cell>
          <cell r="AC1009">
            <v>1.0507229304194496</v>
          </cell>
          <cell r="AD1009">
            <v>1.0507229304194496</v>
          </cell>
        </row>
        <row r="1010">
          <cell r="R1010">
            <v>2010</v>
          </cell>
          <cell r="S1010">
            <v>1.3869228501644002</v>
          </cell>
          <cell r="T1010">
            <v>1.3869228501644002</v>
          </cell>
          <cell r="U1010">
            <v>1.3798729084857602</v>
          </cell>
          <cell r="V1010">
            <v>1.3728229668071201</v>
          </cell>
          <cell r="W1010">
            <v>1.3728229668071201</v>
          </cell>
          <cell r="X1010">
            <v>1.0644019010990071</v>
          </cell>
          <cell r="Y1010">
            <v>1.0575624157592283</v>
          </cell>
          <cell r="Z1010">
            <v>1.0507229304194496</v>
          </cell>
          <cell r="AA1010">
            <v>1.0507229304194496</v>
          </cell>
          <cell r="AB1010">
            <v>1.0507229304194496</v>
          </cell>
          <cell r="AC1010">
            <v>1.0507229304194496</v>
          </cell>
          <cell r="AD1010">
            <v>1.0507229304194496</v>
          </cell>
        </row>
        <row r="1011">
          <cell r="R1011">
            <v>2015</v>
          </cell>
          <cell r="S1011">
            <v>1.4165021575629997</v>
          </cell>
          <cell r="T1011">
            <v>1.4165021575629997</v>
          </cell>
          <cell r="U1011">
            <v>1.4100476759451943</v>
          </cell>
          <cell r="V1011">
            <v>1.4035931943273889</v>
          </cell>
          <cell r="W1011">
            <v>1.4035931943273889</v>
          </cell>
          <cell r="X1011">
            <v>1.1000430580218266</v>
          </cell>
          <cell r="Y1011">
            <v>1.0945664096862529</v>
          </cell>
          <cell r="Z1011">
            <v>1.0890897613506791</v>
          </cell>
          <cell r="AA1011">
            <v>1.0890897613506791</v>
          </cell>
          <cell r="AB1011">
            <v>1.0890897613506791</v>
          </cell>
          <cell r="AC1011">
            <v>1.0890897613506791</v>
          </cell>
          <cell r="AD1011">
            <v>1.0890897613506791</v>
          </cell>
        </row>
        <row r="1012">
          <cell r="R1012">
            <v>2020</v>
          </cell>
          <cell r="S1012">
            <v>1.4473791546532291</v>
          </cell>
          <cell r="T1012">
            <v>1.4473791546532291</v>
          </cell>
          <cell r="U1012">
            <v>1.4412678528105967</v>
          </cell>
          <cell r="V1012">
            <v>1.4351565509679645</v>
          </cell>
          <cell r="W1012">
            <v>1.4351565509679645</v>
          </cell>
          <cell r="X1012">
            <v>1.1351884349633838</v>
          </cell>
          <cell r="Y1012">
            <v>1.1297481027891116</v>
          </cell>
          <cell r="Z1012">
            <v>1.1243077706148394</v>
          </cell>
          <cell r="AA1012">
            <v>1.1243077706148394</v>
          </cell>
          <cell r="AB1012">
            <v>1.1243077706148394</v>
          </cell>
          <cell r="AC1012">
            <v>1.1243077706148394</v>
          </cell>
          <cell r="AD1012">
            <v>1.1243077706148394</v>
          </cell>
        </row>
        <row r="1163">
          <cell r="R1163">
            <v>1990</v>
          </cell>
          <cell r="S1163">
            <v>11777.051485016929</v>
          </cell>
          <cell r="T1163">
            <v>11777.051485016929</v>
          </cell>
          <cell r="U1163">
            <v>11777.051485016929</v>
          </cell>
          <cell r="V1163">
            <v>11777.051485016929</v>
          </cell>
          <cell r="W1163">
            <v>11777.051485016929</v>
          </cell>
          <cell r="X1163">
            <v>11777.051485016929</v>
          </cell>
          <cell r="Y1163">
            <v>11777.051485016929</v>
          </cell>
          <cell r="Z1163">
            <v>11777.051485016929</v>
          </cell>
          <cell r="AA1163">
            <v>11777.051485016929</v>
          </cell>
          <cell r="AB1163">
            <v>11777.051485016929</v>
          </cell>
          <cell r="AC1163">
            <v>11777.051485016929</v>
          </cell>
          <cell r="AD1163">
            <v>11777.051485016929</v>
          </cell>
          <cell r="AF1163">
            <v>1990</v>
          </cell>
          <cell r="AG1163">
            <v>1</v>
          </cell>
          <cell r="AH1163">
            <v>1</v>
          </cell>
          <cell r="AI1163">
            <v>1</v>
          </cell>
          <cell r="AJ1163">
            <v>1</v>
          </cell>
          <cell r="AK1163">
            <v>1</v>
          </cell>
          <cell r="AL1163">
            <v>1</v>
          </cell>
          <cell r="AM1163">
            <v>1</v>
          </cell>
          <cell r="AN1163">
            <v>1</v>
          </cell>
          <cell r="AO1163">
            <v>1</v>
          </cell>
          <cell r="AP1163">
            <v>1</v>
          </cell>
          <cell r="AQ1163">
            <v>1</v>
          </cell>
          <cell r="AR1163">
            <v>1</v>
          </cell>
        </row>
        <row r="1164">
          <cell r="R1164">
            <v>1995</v>
          </cell>
          <cell r="S1164">
            <v>12067.927130119611</v>
          </cell>
          <cell r="T1164">
            <v>12067.927130119611</v>
          </cell>
          <cell r="U1164">
            <v>12067.927130119611</v>
          </cell>
          <cell r="V1164">
            <v>12067.927130119611</v>
          </cell>
          <cell r="W1164">
            <v>12067.927130119611</v>
          </cell>
          <cell r="X1164">
            <v>12067.927130119611</v>
          </cell>
          <cell r="Y1164">
            <v>12067.927130119611</v>
          </cell>
          <cell r="Z1164">
            <v>12067.927130119611</v>
          </cell>
          <cell r="AA1164">
            <v>12067.927130119611</v>
          </cell>
          <cell r="AB1164">
            <v>12067.927130119611</v>
          </cell>
          <cell r="AC1164">
            <v>12067.927130119611</v>
          </cell>
          <cell r="AD1164">
            <v>12067.927130119611</v>
          </cell>
          <cell r="AF1164">
            <v>1995</v>
          </cell>
          <cell r="AG1164">
            <v>1</v>
          </cell>
          <cell r="AH1164">
            <v>1</v>
          </cell>
          <cell r="AI1164">
            <v>1</v>
          </cell>
          <cell r="AJ1164">
            <v>1</v>
          </cell>
          <cell r="AK1164">
            <v>1</v>
          </cell>
          <cell r="AL1164">
            <v>1</v>
          </cell>
          <cell r="AM1164">
            <v>1</v>
          </cell>
          <cell r="AN1164">
            <v>1</v>
          </cell>
          <cell r="AO1164">
            <v>1</v>
          </cell>
          <cell r="AP1164">
            <v>1</v>
          </cell>
          <cell r="AQ1164">
            <v>1</v>
          </cell>
          <cell r="AR1164">
            <v>1</v>
          </cell>
        </row>
        <row r="1165">
          <cell r="R1165">
            <v>2000</v>
          </cell>
          <cell r="S1165">
            <v>11993.869833973837</v>
          </cell>
          <cell r="T1165">
            <v>11993.869833973837</v>
          </cell>
          <cell r="U1165">
            <v>11993.869833973837</v>
          </cell>
          <cell r="V1165">
            <v>11993.869833973837</v>
          </cell>
          <cell r="W1165">
            <v>11993.869833973837</v>
          </cell>
          <cell r="X1165">
            <v>11993.869833973837</v>
          </cell>
          <cell r="Y1165">
            <v>11993.869833973837</v>
          </cell>
          <cell r="Z1165">
            <v>11993.869833973837</v>
          </cell>
          <cell r="AA1165">
            <v>11993.869833973837</v>
          </cell>
          <cell r="AB1165">
            <v>11993.869833973837</v>
          </cell>
          <cell r="AC1165">
            <v>11993.869833973837</v>
          </cell>
          <cell r="AD1165">
            <v>11993.869833973837</v>
          </cell>
          <cell r="AF1165">
            <v>2000</v>
          </cell>
          <cell r="AG1165">
            <v>1</v>
          </cell>
          <cell r="AH1165">
            <v>1</v>
          </cell>
          <cell r="AI1165">
            <v>1</v>
          </cell>
          <cell r="AJ1165">
            <v>1</v>
          </cell>
          <cell r="AK1165">
            <v>1</v>
          </cell>
          <cell r="AL1165">
            <v>1</v>
          </cell>
          <cell r="AM1165">
            <v>1</v>
          </cell>
          <cell r="AN1165">
            <v>1</v>
          </cell>
          <cell r="AO1165">
            <v>1</v>
          </cell>
          <cell r="AP1165">
            <v>1</v>
          </cell>
          <cell r="AQ1165">
            <v>1</v>
          </cell>
          <cell r="AR1165">
            <v>1</v>
          </cell>
        </row>
        <row r="1166">
          <cell r="R1166">
            <v>2005</v>
          </cell>
          <cell r="S1166">
            <v>1444.6888967097416</v>
          </cell>
          <cell r="T1166">
            <v>1444.6888967097416</v>
          </cell>
          <cell r="U1166">
            <v>1492.952796555747</v>
          </cell>
          <cell r="V1166">
            <v>1541.2166964017524</v>
          </cell>
          <cell r="W1166">
            <v>1541.2166964017524</v>
          </cell>
          <cell r="X1166">
            <v>479.56175041446534</v>
          </cell>
          <cell r="Y1166">
            <v>430.87927394687199</v>
          </cell>
          <cell r="Z1166">
            <v>382.19679747927864</v>
          </cell>
          <cell r="AA1166">
            <v>382.19679747927864</v>
          </cell>
          <cell r="AB1166">
            <v>382.19679747927864</v>
          </cell>
          <cell r="AC1166">
            <v>382.19679747927864</v>
          </cell>
          <cell r="AD1166">
            <v>382.19679747927864</v>
          </cell>
          <cell r="AF1166">
            <v>2005</v>
          </cell>
          <cell r="AG1166">
            <v>351.6245389586752</v>
          </cell>
          <cell r="AH1166">
            <v>351.6245389586752</v>
          </cell>
          <cell r="AI1166">
            <v>348.43684003064732</v>
          </cell>
          <cell r="AJ1166">
            <v>345.24914110261949</v>
          </cell>
          <cell r="AK1166">
            <v>345.24914110261949</v>
          </cell>
          <cell r="AL1166">
            <v>423.95285786711088</v>
          </cell>
          <cell r="AM1166">
            <v>425.78806683942202</v>
          </cell>
          <cell r="AN1166">
            <v>427.62327581173321</v>
          </cell>
          <cell r="AO1166">
            <v>427.62327581173321</v>
          </cell>
          <cell r="AP1166">
            <v>427.62327581173321</v>
          </cell>
          <cell r="AQ1166">
            <v>427.62327581173321</v>
          </cell>
          <cell r="AR1166">
            <v>427.62327581173321</v>
          </cell>
        </row>
        <row r="1167">
          <cell r="R1167">
            <v>2010</v>
          </cell>
          <cell r="S1167">
            <v>1444.6888967097416</v>
          </cell>
          <cell r="T1167">
            <v>1444.6888967097416</v>
          </cell>
          <cell r="U1167">
            <v>1492.952796555747</v>
          </cell>
          <cell r="V1167">
            <v>1541.2166964017524</v>
          </cell>
          <cell r="W1167">
            <v>1541.2166964017524</v>
          </cell>
          <cell r="X1167">
            <v>479.56175041446534</v>
          </cell>
          <cell r="Y1167">
            <v>430.87927394687199</v>
          </cell>
          <cell r="Z1167">
            <v>382.19679747927864</v>
          </cell>
          <cell r="AA1167">
            <v>382.19679747927864</v>
          </cell>
          <cell r="AB1167">
            <v>382.19679747927864</v>
          </cell>
          <cell r="AC1167">
            <v>382.19679747927864</v>
          </cell>
          <cell r="AD1167">
            <v>382.19679747927864</v>
          </cell>
          <cell r="AF1167">
            <v>2010</v>
          </cell>
          <cell r="AG1167">
            <v>351.6245389586752</v>
          </cell>
          <cell r="AH1167">
            <v>351.6245389586752</v>
          </cell>
          <cell r="AI1167">
            <v>348.43684003064732</v>
          </cell>
          <cell r="AJ1167">
            <v>345.24914110261949</v>
          </cell>
          <cell r="AK1167">
            <v>345.24914110261949</v>
          </cell>
          <cell r="AL1167">
            <v>423.95285786711088</v>
          </cell>
          <cell r="AM1167">
            <v>425.78806683942202</v>
          </cell>
          <cell r="AN1167">
            <v>427.62327581173321</v>
          </cell>
          <cell r="AO1167">
            <v>427.62327581173321</v>
          </cell>
          <cell r="AP1167">
            <v>427.62327581173321</v>
          </cell>
          <cell r="AQ1167">
            <v>427.62327581173321</v>
          </cell>
          <cell r="AR1167">
            <v>427.62327581173321</v>
          </cell>
        </row>
        <row r="1168">
          <cell r="R1168">
            <v>2015</v>
          </cell>
          <cell r="S1168">
            <v>1304.4364762899791</v>
          </cell>
          <cell r="T1168">
            <v>1304.4364762899791</v>
          </cell>
          <cell r="U1168">
            <v>1347.575135852233</v>
          </cell>
          <cell r="V1168">
            <v>1390.7137954144871</v>
          </cell>
          <cell r="W1168">
            <v>1390.7137954144871</v>
          </cell>
          <cell r="X1168">
            <v>434.06151383114241</v>
          </cell>
          <cell r="Y1168">
            <v>392.15222102719031</v>
          </cell>
          <cell r="Z1168">
            <v>350.24292822323821</v>
          </cell>
          <cell r="AA1168">
            <v>350.24292822323821</v>
          </cell>
          <cell r="AB1168">
            <v>350.24292822323821</v>
          </cell>
          <cell r="AC1168">
            <v>350.24292822323821</v>
          </cell>
          <cell r="AD1168">
            <v>350.24292822323821</v>
          </cell>
          <cell r="AF1168">
            <v>2015</v>
          </cell>
          <cell r="AG1168">
            <v>331.01121663399988</v>
          </cell>
          <cell r="AH1168">
            <v>331.01121663399988</v>
          </cell>
          <cell r="AI1168">
            <v>328.95311563779302</v>
          </cell>
          <cell r="AJ1168">
            <v>326.89501464158616</v>
          </cell>
          <cell r="AK1168">
            <v>326.89501464158616</v>
          </cell>
          <cell r="AL1168">
            <v>404.60408275003141</v>
          </cell>
          <cell r="AM1168">
            <v>406.1478213533469</v>
          </cell>
          <cell r="AN1168">
            <v>407.69155995666227</v>
          </cell>
          <cell r="AO1168">
            <v>407.69155995666227</v>
          </cell>
          <cell r="AP1168">
            <v>407.69155995666227</v>
          </cell>
          <cell r="AQ1168">
            <v>407.69155995666227</v>
          </cell>
          <cell r="AR1168">
            <v>407.69155995666227</v>
          </cell>
        </row>
        <row r="1169">
          <cell r="R1169">
            <v>2020</v>
          </cell>
          <cell r="S1169">
            <v>1291.0857620039774</v>
          </cell>
          <cell r="T1169">
            <v>1291.0857620039774</v>
          </cell>
          <cell r="U1169">
            <v>1332.4503851614209</v>
          </cell>
          <cell r="V1169">
            <v>1373.8150083188643</v>
          </cell>
          <cell r="W1169">
            <v>1373.8150083188643</v>
          </cell>
          <cell r="X1169">
            <v>910.501418576579</v>
          </cell>
          <cell r="Y1169">
            <v>890.70973281898409</v>
          </cell>
          <cell r="Z1169">
            <v>870.9180470613893</v>
          </cell>
          <cell r="AA1169">
            <v>870.9180470613893</v>
          </cell>
          <cell r="AB1169">
            <v>870.9180470613893</v>
          </cell>
          <cell r="AC1169">
            <v>870.9180470613893</v>
          </cell>
          <cell r="AD1169">
            <v>870.9180470613893</v>
          </cell>
          <cell r="AF1169">
            <v>2020</v>
          </cell>
          <cell r="AG1169">
            <v>329.37392652717011</v>
          </cell>
          <cell r="AH1169">
            <v>329.37392652717011</v>
          </cell>
          <cell r="AI1169">
            <v>327.67535020305684</v>
          </cell>
          <cell r="AJ1169">
            <v>325.97677387894362</v>
          </cell>
          <cell r="AK1169">
            <v>325.97677387894362</v>
          </cell>
          <cell r="AL1169">
            <v>323.61529713783625</v>
          </cell>
          <cell r="AM1169">
            <v>324.14205164495365</v>
          </cell>
          <cell r="AN1169">
            <v>324.668806152071</v>
          </cell>
          <cell r="AO1169">
            <v>324.668806152071</v>
          </cell>
          <cell r="AP1169">
            <v>324.668806152071</v>
          </cell>
          <cell r="AQ1169">
            <v>324.668806152071</v>
          </cell>
          <cell r="AR1169">
            <v>324.668806152071</v>
          </cell>
        </row>
        <row r="1177">
          <cell r="R1177">
            <v>1990</v>
          </cell>
          <cell r="S1177">
            <v>1</v>
          </cell>
          <cell r="T1177">
            <v>1</v>
          </cell>
          <cell r="U1177">
            <v>1</v>
          </cell>
          <cell r="V1177">
            <v>1</v>
          </cell>
          <cell r="W1177">
            <v>1</v>
          </cell>
          <cell r="X1177">
            <v>1</v>
          </cell>
          <cell r="Y1177">
            <v>1</v>
          </cell>
          <cell r="Z1177">
            <v>1</v>
          </cell>
          <cell r="AA1177">
            <v>1</v>
          </cell>
          <cell r="AB1177">
            <v>1</v>
          </cell>
          <cell r="AC1177">
            <v>1</v>
          </cell>
          <cell r="AD1177">
            <v>1</v>
          </cell>
        </row>
        <row r="1178">
          <cell r="R1178">
            <v>1995</v>
          </cell>
          <cell r="S1178">
            <v>1</v>
          </cell>
          <cell r="T1178">
            <v>1</v>
          </cell>
          <cell r="U1178">
            <v>1</v>
          </cell>
          <cell r="V1178">
            <v>1</v>
          </cell>
          <cell r="W1178">
            <v>1</v>
          </cell>
          <cell r="X1178">
            <v>1</v>
          </cell>
          <cell r="Y1178">
            <v>1</v>
          </cell>
          <cell r="Z1178">
            <v>1</v>
          </cell>
          <cell r="AA1178">
            <v>1</v>
          </cell>
          <cell r="AB1178">
            <v>1</v>
          </cell>
          <cell r="AC1178">
            <v>1</v>
          </cell>
          <cell r="AD1178">
            <v>1</v>
          </cell>
        </row>
        <row r="1179">
          <cell r="R1179">
            <v>2000</v>
          </cell>
          <cell r="S1179">
            <v>1</v>
          </cell>
          <cell r="T1179">
            <v>1</v>
          </cell>
          <cell r="U1179">
            <v>1</v>
          </cell>
          <cell r="V1179">
            <v>1</v>
          </cell>
          <cell r="W1179">
            <v>1</v>
          </cell>
          <cell r="X1179">
            <v>1</v>
          </cell>
          <cell r="Y1179">
            <v>1</v>
          </cell>
          <cell r="Z1179">
            <v>1</v>
          </cell>
          <cell r="AA1179">
            <v>1</v>
          </cell>
          <cell r="AB1179">
            <v>1</v>
          </cell>
          <cell r="AC1179">
            <v>1</v>
          </cell>
          <cell r="AD1179">
            <v>1</v>
          </cell>
        </row>
        <row r="1180">
          <cell r="R1180">
            <v>2005</v>
          </cell>
          <cell r="S1180">
            <v>1.6228834525749698</v>
          </cell>
          <cell r="T1180">
            <v>1.6228834525749698</v>
          </cell>
          <cell r="U1180">
            <v>1.6130983916946184</v>
          </cell>
          <cell r="V1180">
            <v>1.6033133308142671</v>
          </cell>
          <cell r="W1180">
            <v>1.6033133308142671</v>
          </cell>
          <cell r="X1180">
            <v>1.5723557020500103</v>
          </cell>
          <cell r="Y1180">
            <v>1.561515525899495</v>
          </cell>
          <cell r="Z1180">
            <v>1.5506753497489798</v>
          </cell>
          <cell r="AA1180">
            <v>1.5506753497489798</v>
          </cell>
          <cell r="AB1180">
            <v>1.5506753497489798</v>
          </cell>
          <cell r="AC1180">
            <v>1.5506753497489798</v>
          </cell>
          <cell r="AD1180">
            <v>1.5506753497489798</v>
          </cell>
        </row>
        <row r="1181">
          <cell r="R1181">
            <v>2010</v>
          </cell>
          <cell r="S1181">
            <v>1.6228834525749698</v>
          </cell>
          <cell r="T1181">
            <v>1.6228834525749698</v>
          </cell>
          <cell r="U1181">
            <v>1.6130983916946184</v>
          </cell>
          <cell r="V1181">
            <v>1.6033133308142671</v>
          </cell>
          <cell r="W1181">
            <v>1.6033133308142671</v>
          </cell>
          <cell r="X1181">
            <v>1.5723557020500103</v>
          </cell>
          <cell r="Y1181">
            <v>1.561515525899495</v>
          </cell>
          <cell r="Z1181">
            <v>1.5506753497489798</v>
          </cell>
          <cell r="AA1181">
            <v>1.5506753497489798</v>
          </cell>
          <cell r="AB1181">
            <v>1.5506753497489798</v>
          </cell>
          <cell r="AC1181">
            <v>1.5506753497489798</v>
          </cell>
          <cell r="AD1181">
            <v>1.5506753497489798</v>
          </cell>
        </row>
        <row r="1182">
          <cell r="R1182">
            <v>2015</v>
          </cell>
          <cell r="S1182">
            <v>1.7346711482011898</v>
          </cell>
          <cell r="T1182">
            <v>1.7346711482011898</v>
          </cell>
          <cell r="U1182">
            <v>1.7249260814171952</v>
          </cell>
          <cell r="V1182">
            <v>1.7151810146332003</v>
          </cell>
          <cell r="W1182">
            <v>1.7151810146332003</v>
          </cell>
          <cell r="X1182">
            <v>1.6704130673422377</v>
          </cell>
          <cell r="Y1182">
            <v>1.659561220201371</v>
          </cell>
          <cell r="Z1182">
            <v>1.648709373060504</v>
          </cell>
          <cell r="AA1182">
            <v>1.648709373060504</v>
          </cell>
          <cell r="AB1182">
            <v>1.648709373060504</v>
          </cell>
          <cell r="AC1182">
            <v>1.648709373060504</v>
          </cell>
          <cell r="AD1182">
            <v>1.648709373060504</v>
          </cell>
        </row>
        <row r="1183">
          <cell r="R1183">
            <v>2020</v>
          </cell>
          <cell r="S1183">
            <v>1.7550256940078306</v>
          </cell>
          <cell r="T1183">
            <v>1.7550256940078306</v>
          </cell>
          <cell r="U1183">
            <v>1.7453499537336516</v>
          </cell>
          <cell r="V1183">
            <v>1.7356742134594727</v>
          </cell>
          <cell r="W1183">
            <v>1.7356742134594727</v>
          </cell>
          <cell r="X1183">
            <v>1.6939959527110284</v>
          </cell>
          <cell r="Y1183">
            <v>1.6836470794069629</v>
          </cell>
          <cell r="Z1183">
            <v>1.6732982061028974</v>
          </cell>
          <cell r="AA1183">
            <v>1.6732982061028974</v>
          </cell>
          <cell r="AB1183">
            <v>1.6732982061028974</v>
          </cell>
          <cell r="AC1183">
            <v>1.6732982061028974</v>
          </cell>
          <cell r="AD1183">
            <v>1.6732982061028974</v>
          </cell>
        </row>
      </sheetData>
      <sheetData sheetId="20">
        <row r="12">
          <cell r="B12">
            <v>1990</v>
          </cell>
          <cell r="C12">
            <v>13.4</v>
          </cell>
          <cell r="D12">
            <v>1.2390000000000001</v>
          </cell>
          <cell r="E12">
            <v>0.60599999999999998</v>
          </cell>
          <cell r="F12">
            <v>19.776</v>
          </cell>
          <cell r="G12">
            <v>1.948</v>
          </cell>
          <cell r="H12">
            <v>2.1600000000000001E-2</v>
          </cell>
          <cell r="I12">
            <v>2.0500000000000001E-2</v>
          </cell>
          <cell r="J12">
            <v>2.0199999999999999E-2</v>
          </cell>
          <cell r="K12">
            <v>7.3000000000000001E-3</v>
          </cell>
          <cell r="L12">
            <v>0.1195</v>
          </cell>
          <cell r="M12">
            <v>0.111</v>
          </cell>
        </row>
        <row r="13">
          <cell r="B13">
            <v>1995</v>
          </cell>
          <cell r="C13">
            <v>13.1</v>
          </cell>
          <cell r="D13">
            <v>0.79400000000000004</v>
          </cell>
          <cell r="E13">
            <v>0.48199999999999998</v>
          </cell>
          <cell r="F13">
            <v>12.2</v>
          </cell>
          <cell r="G13">
            <v>1.379</v>
          </cell>
          <cell r="H13">
            <v>1.72E-2</v>
          </cell>
          <cell r="I13">
            <v>2.0500000000000001E-2</v>
          </cell>
          <cell r="J13">
            <v>1.5800000000000002E-2</v>
          </cell>
          <cell r="K13">
            <v>7.3000000000000001E-3</v>
          </cell>
          <cell r="L13">
            <v>8.7800000000000003E-2</v>
          </cell>
          <cell r="M13">
            <v>8.2000000000000003E-2</v>
          </cell>
        </row>
        <row r="14">
          <cell r="B14">
            <v>2000</v>
          </cell>
          <cell r="C14">
            <v>13.6</v>
          </cell>
          <cell r="D14">
            <v>0.51800000000000002</v>
          </cell>
          <cell r="E14">
            <v>0.30599999999999999</v>
          </cell>
          <cell r="F14">
            <v>8.8040000000000003</v>
          </cell>
          <cell r="G14">
            <v>1.03</v>
          </cell>
          <cell r="H14">
            <v>1.61E-2</v>
          </cell>
          <cell r="I14">
            <v>2.0500000000000001E-2</v>
          </cell>
          <cell r="J14">
            <v>1.47E-2</v>
          </cell>
          <cell r="K14">
            <v>7.3000000000000001E-3</v>
          </cell>
          <cell r="L14">
            <v>5.3900000000000003E-2</v>
          </cell>
          <cell r="M14">
            <v>1.2E-2</v>
          </cell>
        </row>
        <row r="15">
          <cell r="B15">
            <v>2005</v>
          </cell>
          <cell r="C15">
            <v>14.7</v>
          </cell>
          <cell r="D15">
            <v>0.21099999999999999</v>
          </cell>
          <cell r="E15">
            <v>0.08</v>
          </cell>
          <cell r="F15">
            <v>4.28</v>
          </cell>
          <cell r="G15">
            <v>0.442</v>
          </cell>
          <cell r="H15">
            <v>1.5299999999999999E-2</v>
          </cell>
          <cell r="I15">
            <v>2.0500000000000001E-2</v>
          </cell>
          <cell r="J15">
            <v>1.4E-2</v>
          </cell>
          <cell r="K15">
            <v>7.3000000000000001E-3</v>
          </cell>
          <cell r="L15">
            <v>2.5000000000000001E-2</v>
          </cell>
          <cell r="M15">
            <v>1.2E-2</v>
          </cell>
        </row>
        <row r="16">
          <cell r="B16">
            <v>2010</v>
          </cell>
          <cell r="C16">
            <v>16.220142415348384</v>
          </cell>
          <cell r="D16">
            <v>0.14299999999999999</v>
          </cell>
          <cell r="E16">
            <v>7.5999999999999998E-2</v>
          </cell>
          <cell r="F16">
            <v>4.0739999999999998</v>
          </cell>
          <cell r="G16">
            <v>0.13400000000000001</v>
          </cell>
          <cell r="H16">
            <v>1.5299999999999999E-2</v>
          </cell>
          <cell r="I16">
            <v>2.0500000000000001E-2</v>
          </cell>
          <cell r="J16">
            <v>1.4E-2</v>
          </cell>
          <cell r="K16">
            <v>7.3000000000000001E-3</v>
          </cell>
          <cell r="L16">
            <v>1.55E-2</v>
          </cell>
          <cell r="M16">
            <v>1.2E-2</v>
          </cell>
        </row>
        <row r="17">
          <cell r="B17">
            <v>2015</v>
          </cell>
          <cell r="C17">
            <v>18.095320342932709</v>
          </cell>
          <cell r="D17">
            <v>0.14199999999999999</v>
          </cell>
          <cell r="E17">
            <v>7.5999999999999998E-2</v>
          </cell>
          <cell r="F17">
            <v>4.0599999999999996</v>
          </cell>
          <cell r="G17">
            <v>0.13400000000000001</v>
          </cell>
          <cell r="H17">
            <v>1.5299999999999999E-2</v>
          </cell>
          <cell r="I17">
            <v>2.0500000000000001E-2</v>
          </cell>
          <cell r="J17">
            <v>1.4E-2</v>
          </cell>
          <cell r="K17">
            <v>7.3000000000000001E-3</v>
          </cell>
          <cell r="L17">
            <v>1.54E-2</v>
          </cell>
          <cell r="M17">
            <v>1.2E-2</v>
          </cell>
        </row>
        <row r="18">
          <cell r="B18">
            <v>2020</v>
          </cell>
          <cell r="C18">
            <v>18.244570713707681</v>
          </cell>
          <cell r="D18">
            <v>0.14000000000000001</v>
          </cell>
          <cell r="E18">
            <v>7.5999999999999998E-2</v>
          </cell>
          <cell r="F18">
            <v>4.0270000000000001</v>
          </cell>
          <cell r="G18">
            <v>0.13500000000000001</v>
          </cell>
          <cell r="H18">
            <v>1.5299999999999999E-2</v>
          </cell>
          <cell r="I18">
            <v>2.0500000000000001E-2</v>
          </cell>
          <cell r="J18">
            <v>1.4E-2</v>
          </cell>
          <cell r="K18">
            <v>7.3000000000000001E-3</v>
          </cell>
          <cell r="L18">
            <v>1.5100000000000001E-2</v>
          </cell>
          <cell r="M18">
            <v>1.2E-2</v>
          </cell>
        </row>
        <row r="488">
          <cell r="R488">
            <v>1990</v>
          </cell>
          <cell r="S488">
            <v>8660.0206941792931</v>
          </cell>
          <cell r="T488">
            <v>8660.0206941792931</v>
          </cell>
          <cell r="U488">
            <v>8660.0206941792931</v>
          </cell>
          <cell r="V488">
            <v>8660.0206941792931</v>
          </cell>
          <cell r="W488">
            <v>8660.0206941792931</v>
          </cell>
          <cell r="X488">
            <v>8660.0206941792931</v>
          </cell>
          <cell r="Y488">
            <v>8660.0206941792931</v>
          </cell>
          <cell r="Z488">
            <v>8660.0206941792931</v>
          </cell>
          <cell r="AA488">
            <v>8660.0206941792931</v>
          </cell>
          <cell r="AB488">
            <v>8660.0206941792931</v>
          </cell>
          <cell r="AC488">
            <v>8660.0206941792931</v>
          </cell>
          <cell r="AD488">
            <v>8660.0206941792931</v>
          </cell>
          <cell r="AF488">
            <v>1990</v>
          </cell>
          <cell r="AG488">
            <v>1</v>
          </cell>
          <cell r="AH488">
            <v>1</v>
          </cell>
          <cell r="AI488">
            <v>1</v>
          </cell>
          <cell r="AJ488">
            <v>1</v>
          </cell>
          <cell r="AK488">
            <v>1</v>
          </cell>
          <cell r="AL488">
            <v>1</v>
          </cell>
          <cell r="AM488">
            <v>1</v>
          </cell>
          <cell r="AN488">
            <v>1</v>
          </cell>
          <cell r="AO488">
            <v>1</v>
          </cell>
          <cell r="AP488">
            <v>1</v>
          </cell>
          <cell r="AQ488">
            <v>1</v>
          </cell>
          <cell r="AR488">
            <v>1</v>
          </cell>
        </row>
        <row r="489">
          <cell r="R489">
            <v>1995</v>
          </cell>
          <cell r="S489">
            <v>8858.4199194271005</v>
          </cell>
          <cell r="T489">
            <v>8858.4199194271005</v>
          </cell>
          <cell r="U489">
            <v>8858.4199194271005</v>
          </cell>
          <cell r="V489">
            <v>8858.4199194271005</v>
          </cell>
          <cell r="W489">
            <v>8858.4199194271005</v>
          </cell>
          <cell r="X489">
            <v>8858.4199194271005</v>
          </cell>
          <cell r="Y489">
            <v>8858.4199194271005</v>
          </cell>
          <cell r="Z489">
            <v>8858.4199194271005</v>
          </cell>
          <cell r="AA489">
            <v>8858.4199194271005</v>
          </cell>
          <cell r="AB489">
            <v>8858.4199194271005</v>
          </cell>
          <cell r="AC489">
            <v>8858.4199194271005</v>
          </cell>
          <cell r="AD489">
            <v>8858.4199194271005</v>
          </cell>
          <cell r="AF489">
            <v>1995</v>
          </cell>
          <cell r="AG489">
            <v>1</v>
          </cell>
          <cell r="AH489">
            <v>1</v>
          </cell>
          <cell r="AI489">
            <v>1</v>
          </cell>
          <cell r="AJ489">
            <v>1</v>
          </cell>
          <cell r="AK489">
            <v>1</v>
          </cell>
          <cell r="AL489">
            <v>1</v>
          </cell>
          <cell r="AM489">
            <v>1</v>
          </cell>
          <cell r="AN489">
            <v>1</v>
          </cell>
          <cell r="AO489">
            <v>1</v>
          </cell>
          <cell r="AP489">
            <v>1</v>
          </cell>
          <cell r="AQ489">
            <v>1</v>
          </cell>
          <cell r="AR489">
            <v>1</v>
          </cell>
        </row>
        <row r="490">
          <cell r="R490">
            <v>2000</v>
          </cell>
          <cell r="S490">
            <v>8532.6172701231044</v>
          </cell>
          <cell r="T490">
            <v>8532.6172701231044</v>
          </cell>
          <cell r="U490">
            <v>8532.6172701231044</v>
          </cell>
          <cell r="V490">
            <v>8532.6172701231044</v>
          </cell>
          <cell r="W490">
            <v>8532.6172701231044</v>
          </cell>
          <cell r="X490">
            <v>8532.6172701231044</v>
          </cell>
          <cell r="Y490">
            <v>8532.6172701231044</v>
          </cell>
          <cell r="Z490">
            <v>8532.6172701231044</v>
          </cell>
          <cell r="AA490">
            <v>8532.6172701231044</v>
          </cell>
          <cell r="AB490">
            <v>8532.6172701231044</v>
          </cell>
          <cell r="AC490">
            <v>8532.6172701231044</v>
          </cell>
          <cell r="AD490">
            <v>8532.6172701231044</v>
          </cell>
          <cell r="AF490">
            <v>2000</v>
          </cell>
          <cell r="AG490">
            <v>1</v>
          </cell>
          <cell r="AH490">
            <v>1</v>
          </cell>
          <cell r="AI490">
            <v>1</v>
          </cell>
          <cell r="AJ490">
            <v>1</v>
          </cell>
          <cell r="AK490">
            <v>1</v>
          </cell>
          <cell r="AL490">
            <v>1</v>
          </cell>
          <cell r="AM490">
            <v>1</v>
          </cell>
          <cell r="AN490">
            <v>1</v>
          </cell>
          <cell r="AO490">
            <v>1</v>
          </cell>
          <cell r="AP490">
            <v>1</v>
          </cell>
          <cell r="AQ490">
            <v>1</v>
          </cell>
          <cell r="AR490">
            <v>1</v>
          </cell>
        </row>
        <row r="491">
          <cell r="R491">
            <v>2005</v>
          </cell>
          <cell r="S491">
            <v>2938.5799170699988</v>
          </cell>
          <cell r="T491">
            <v>2938.5799170699988</v>
          </cell>
          <cell r="U491">
            <v>2920.4216717635454</v>
          </cell>
          <cell r="V491">
            <v>2902.2634264570916</v>
          </cell>
          <cell r="W491">
            <v>2902.2634264570916</v>
          </cell>
          <cell r="X491">
            <v>982.79644973316204</v>
          </cell>
          <cell r="Y491">
            <v>884.67305028544638</v>
          </cell>
          <cell r="Z491">
            <v>786.54965083773072</v>
          </cell>
          <cell r="AA491">
            <v>786.54965083773072</v>
          </cell>
          <cell r="AB491">
            <v>786.54965083773072</v>
          </cell>
          <cell r="AC491">
            <v>786.54965083773072</v>
          </cell>
          <cell r="AD491">
            <v>786.54965083773072</v>
          </cell>
          <cell r="AF491">
            <v>2005</v>
          </cell>
          <cell r="AG491">
            <v>212.68597869375907</v>
          </cell>
          <cell r="AH491">
            <v>212.68597869375907</v>
          </cell>
          <cell r="AI491">
            <v>214.09264806551863</v>
          </cell>
          <cell r="AJ491">
            <v>215.49931743727819</v>
          </cell>
          <cell r="AK491">
            <v>215.49931743727819</v>
          </cell>
          <cell r="AL491">
            <v>502.52678648207234</v>
          </cell>
          <cell r="AM491">
            <v>493.03462807051466</v>
          </cell>
          <cell r="AN491">
            <v>483.54246965895692</v>
          </cell>
          <cell r="AO491">
            <v>483.54246965895692</v>
          </cell>
          <cell r="AP491">
            <v>483.54246965895692</v>
          </cell>
          <cell r="AQ491">
            <v>483.54246965895692</v>
          </cell>
          <cell r="AR491">
            <v>483.54246965895692</v>
          </cell>
        </row>
        <row r="492">
          <cell r="R492">
            <v>2010</v>
          </cell>
          <cell r="S492">
            <v>2938.5799170699988</v>
          </cell>
          <cell r="T492">
            <v>2938.5799170699988</v>
          </cell>
          <cell r="U492">
            <v>2920.4216717635454</v>
          </cell>
          <cell r="V492">
            <v>2902.2634264570916</v>
          </cell>
          <cell r="W492">
            <v>2902.2634264570916</v>
          </cell>
          <cell r="X492">
            <v>982.79644973316204</v>
          </cell>
          <cell r="Y492">
            <v>884.67305028544638</v>
          </cell>
          <cell r="Z492">
            <v>786.54965083773072</v>
          </cell>
          <cell r="AA492">
            <v>786.54965083773072</v>
          </cell>
          <cell r="AB492">
            <v>786.54965083773072</v>
          </cell>
          <cell r="AC492">
            <v>786.54965083773072</v>
          </cell>
          <cell r="AD492">
            <v>786.54965083773072</v>
          </cell>
          <cell r="AF492">
            <v>2010</v>
          </cell>
          <cell r="AG492">
            <v>212.68597869375907</v>
          </cell>
          <cell r="AH492">
            <v>212.68597869375907</v>
          </cell>
          <cell r="AI492">
            <v>214.09264806551863</v>
          </cell>
          <cell r="AJ492">
            <v>215.49931743727819</v>
          </cell>
          <cell r="AK492">
            <v>215.49931743727819</v>
          </cell>
          <cell r="AL492">
            <v>502.52678648207234</v>
          </cell>
          <cell r="AM492">
            <v>493.03462807051466</v>
          </cell>
          <cell r="AN492">
            <v>483.54246965895692</v>
          </cell>
          <cell r="AO492">
            <v>483.54246965895692</v>
          </cell>
          <cell r="AP492">
            <v>483.54246965895692</v>
          </cell>
          <cell r="AQ492">
            <v>483.54246965895692</v>
          </cell>
          <cell r="AR492">
            <v>483.54246965895692</v>
          </cell>
        </row>
        <row r="493">
          <cell r="R493">
            <v>2015</v>
          </cell>
          <cell r="S493">
            <v>2773.7088233215886</v>
          </cell>
          <cell r="T493">
            <v>2773.7088233215886</v>
          </cell>
          <cell r="U493">
            <v>2748.1566832023927</v>
          </cell>
          <cell r="V493">
            <v>2722.6045430831964</v>
          </cell>
          <cell r="W493">
            <v>2722.6045430831964</v>
          </cell>
          <cell r="X493">
            <v>907.59597862353667</v>
          </cell>
          <cell r="Y493">
            <v>824.02407389435302</v>
          </cell>
          <cell r="Z493">
            <v>740.45216916516927</v>
          </cell>
          <cell r="AA493">
            <v>740.45216916516927</v>
          </cell>
          <cell r="AB493">
            <v>740.45216916516927</v>
          </cell>
          <cell r="AC493">
            <v>740.45216916516927</v>
          </cell>
          <cell r="AD493">
            <v>740.45216916516927</v>
          </cell>
          <cell r="AF493">
            <v>2015</v>
          </cell>
          <cell r="AG493">
            <v>203.89482855595691</v>
          </cell>
          <cell r="AH493">
            <v>203.89482855595691</v>
          </cell>
          <cell r="AI493">
            <v>206.17392939249868</v>
          </cell>
          <cell r="AJ493">
            <v>208.45303022904045</v>
          </cell>
          <cell r="AK493">
            <v>208.45303022904045</v>
          </cell>
          <cell r="AL493">
            <v>474.93973865506888</v>
          </cell>
          <cell r="AM493">
            <v>465.12421332715871</v>
          </cell>
          <cell r="AN493">
            <v>455.30868799924855</v>
          </cell>
          <cell r="AO493">
            <v>455.30868799924855</v>
          </cell>
          <cell r="AP493">
            <v>455.30868799924855</v>
          </cell>
          <cell r="AQ493">
            <v>455.30868799924855</v>
          </cell>
          <cell r="AR493">
            <v>455.30868799924855</v>
          </cell>
        </row>
        <row r="494">
          <cell r="R494">
            <v>2020</v>
          </cell>
          <cell r="S494">
            <v>2636.8715037654629</v>
          </cell>
          <cell r="T494">
            <v>2636.8715037654629</v>
          </cell>
          <cell r="U494">
            <v>2630.3813598785173</v>
          </cell>
          <cell r="V494">
            <v>2623.8912159915717</v>
          </cell>
          <cell r="W494">
            <v>2623.8912159915717</v>
          </cell>
          <cell r="X494">
            <v>883.88357291879447</v>
          </cell>
          <cell r="Y494">
            <v>810.3118280686233</v>
          </cell>
          <cell r="Z494">
            <v>736.74008321845213</v>
          </cell>
          <cell r="AA494">
            <v>736.74008321845213</v>
          </cell>
          <cell r="AB494">
            <v>736.74008321845213</v>
          </cell>
          <cell r="AC494">
            <v>736.74008321845213</v>
          </cell>
          <cell r="AD494">
            <v>736.74008321845213</v>
          </cell>
          <cell r="AF494">
            <v>2020</v>
          </cell>
          <cell r="AG494">
            <v>204.06553066466091</v>
          </cell>
          <cell r="AH494">
            <v>204.06553066466091</v>
          </cell>
          <cell r="AI494">
            <v>205.94270408022902</v>
          </cell>
          <cell r="AJ494">
            <v>207.81987749579713</v>
          </cell>
          <cell r="AK494">
            <v>207.81987749579713</v>
          </cell>
          <cell r="AL494">
            <v>470.67275896199976</v>
          </cell>
          <cell r="AM494">
            <v>457.8211493568474</v>
          </cell>
          <cell r="AN494">
            <v>444.96953975169504</v>
          </cell>
          <cell r="AO494">
            <v>444.96953975169504</v>
          </cell>
          <cell r="AP494">
            <v>444.96953975169504</v>
          </cell>
          <cell r="AQ494">
            <v>444.96953975169504</v>
          </cell>
          <cell r="AR494">
            <v>444.96953975169504</v>
          </cell>
        </row>
        <row r="502">
          <cell r="R502">
            <v>1990</v>
          </cell>
          <cell r="S502">
            <v>1</v>
          </cell>
          <cell r="T502">
            <v>1</v>
          </cell>
          <cell r="U502">
            <v>1</v>
          </cell>
          <cell r="V502">
            <v>1</v>
          </cell>
          <cell r="W502">
            <v>1</v>
          </cell>
          <cell r="X502">
            <v>1</v>
          </cell>
          <cell r="Y502">
            <v>1</v>
          </cell>
          <cell r="Z502">
            <v>1</v>
          </cell>
          <cell r="AA502">
            <v>1</v>
          </cell>
          <cell r="AB502">
            <v>1</v>
          </cell>
          <cell r="AC502">
            <v>1</v>
          </cell>
          <cell r="AD502">
            <v>1</v>
          </cell>
        </row>
        <row r="503">
          <cell r="R503">
            <v>1995</v>
          </cell>
          <cell r="S503">
            <v>1</v>
          </cell>
          <cell r="T503">
            <v>1</v>
          </cell>
          <cell r="U503">
            <v>1</v>
          </cell>
          <cell r="V503">
            <v>1</v>
          </cell>
          <cell r="W503">
            <v>1</v>
          </cell>
          <cell r="X503">
            <v>1</v>
          </cell>
          <cell r="Y503">
            <v>1</v>
          </cell>
          <cell r="Z503">
            <v>1</v>
          </cell>
          <cell r="AA503">
            <v>1</v>
          </cell>
          <cell r="AB503">
            <v>1</v>
          </cell>
          <cell r="AC503">
            <v>1</v>
          </cell>
          <cell r="AD503">
            <v>1</v>
          </cell>
        </row>
        <row r="504">
          <cell r="R504">
            <v>2000</v>
          </cell>
          <cell r="S504">
            <v>1</v>
          </cell>
          <cell r="T504">
            <v>1</v>
          </cell>
          <cell r="U504">
            <v>1</v>
          </cell>
          <cell r="V504">
            <v>1</v>
          </cell>
          <cell r="W504">
            <v>1</v>
          </cell>
          <cell r="X504">
            <v>1</v>
          </cell>
          <cell r="Y504">
            <v>1</v>
          </cell>
          <cell r="Z504">
            <v>1</v>
          </cell>
          <cell r="AA504">
            <v>1</v>
          </cell>
          <cell r="AB504">
            <v>1</v>
          </cell>
          <cell r="AC504">
            <v>1</v>
          </cell>
          <cell r="AD504">
            <v>1</v>
          </cell>
        </row>
        <row r="505">
          <cell r="R505">
            <v>2005</v>
          </cell>
          <cell r="S505">
            <v>1.3853871702502232</v>
          </cell>
          <cell r="T505">
            <v>1.3853871702502232</v>
          </cell>
          <cell r="U505">
            <v>1.3794586508243647</v>
          </cell>
          <cell r="V505">
            <v>1.3735301313985064</v>
          </cell>
          <cell r="W505">
            <v>1.3735301313985064</v>
          </cell>
          <cell r="X505">
            <v>1.0285824805383121</v>
          </cell>
          <cell r="Y505">
            <v>1.0219259778481145</v>
          </cell>
          <cell r="Z505">
            <v>1.015269475157917</v>
          </cell>
          <cell r="AA505">
            <v>1.015269475157917</v>
          </cell>
          <cell r="AB505">
            <v>1.015269475157917</v>
          </cell>
          <cell r="AC505">
            <v>1.015269475157917</v>
          </cell>
          <cell r="AD505">
            <v>1.015269475157917</v>
          </cell>
        </row>
        <row r="506">
          <cell r="R506">
            <v>2010</v>
          </cell>
          <cell r="S506">
            <v>1.3853871702502232</v>
          </cell>
          <cell r="T506">
            <v>1.3853871702502232</v>
          </cell>
          <cell r="U506">
            <v>1.3794586508243647</v>
          </cell>
          <cell r="V506">
            <v>1.3735301313985064</v>
          </cell>
          <cell r="W506">
            <v>1.3735301313985064</v>
          </cell>
          <cell r="X506">
            <v>1.0285824805383121</v>
          </cell>
          <cell r="Y506">
            <v>1.0219259778481145</v>
          </cell>
          <cell r="Z506">
            <v>1.015269475157917</v>
          </cell>
          <cell r="AA506">
            <v>1.015269475157917</v>
          </cell>
          <cell r="AB506">
            <v>1.015269475157917</v>
          </cell>
          <cell r="AC506">
            <v>1.015269475157917</v>
          </cell>
          <cell r="AD506">
            <v>1.015269475157917</v>
          </cell>
        </row>
        <row r="507">
          <cell r="R507">
            <v>2015</v>
          </cell>
          <cell r="S507">
            <v>1.3825995166963279</v>
          </cell>
          <cell r="T507">
            <v>1.3825995166963279</v>
          </cell>
          <cell r="U507">
            <v>1.3770063819117357</v>
          </cell>
          <cell r="V507">
            <v>1.3714132471271434</v>
          </cell>
          <cell r="W507">
            <v>1.3714132471271434</v>
          </cell>
          <cell r="X507">
            <v>1.0387581632473728</v>
          </cell>
          <cell r="Y507">
            <v>1.0319535265449464</v>
          </cell>
          <cell r="Z507">
            <v>1.0251488898425201</v>
          </cell>
          <cell r="AA507">
            <v>1.0251488898425201</v>
          </cell>
          <cell r="AB507">
            <v>1.0251488898425201</v>
          </cell>
          <cell r="AC507">
            <v>1.0251488898425201</v>
          </cell>
          <cell r="AD507">
            <v>1.0251488898425201</v>
          </cell>
        </row>
        <row r="508">
          <cell r="R508">
            <v>2020</v>
          </cell>
          <cell r="S508">
            <v>1.396140169943433</v>
          </cell>
          <cell r="T508">
            <v>1.396140169943433</v>
          </cell>
          <cell r="U508">
            <v>1.3912392018327462</v>
          </cell>
          <cell r="V508">
            <v>1.3863382337220593</v>
          </cell>
          <cell r="W508">
            <v>1.3863382337220593</v>
          </cell>
          <cell r="X508">
            <v>1.0599380250280628</v>
          </cell>
          <cell r="Y508">
            <v>1.0535399301248609</v>
          </cell>
          <cell r="Z508">
            <v>1.047141835221659</v>
          </cell>
          <cell r="AA508">
            <v>1.047141835221659</v>
          </cell>
          <cell r="AB508">
            <v>1.047141835221659</v>
          </cell>
          <cell r="AC508">
            <v>1.047141835221659</v>
          </cell>
          <cell r="AD508">
            <v>1.047141835221659</v>
          </cell>
        </row>
        <row r="516">
          <cell r="R516">
            <v>1990</v>
          </cell>
          <cell r="S516">
            <v>8660.0206941792931</v>
          </cell>
          <cell r="T516">
            <v>8660.0206941792931</v>
          </cell>
          <cell r="U516">
            <v>8660.0206941792931</v>
          </cell>
          <cell r="V516">
            <v>8660.0206941792931</v>
          </cell>
          <cell r="W516">
            <v>8660.0206941792931</v>
          </cell>
          <cell r="X516">
            <v>8660.0206941792931</v>
          </cell>
          <cell r="Y516">
            <v>8660.0206941792931</v>
          </cell>
          <cell r="Z516">
            <v>8660.0206941792931</v>
          </cell>
          <cell r="AA516">
            <v>8660.0206941792931</v>
          </cell>
          <cell r="AB516">
            <v>8660.0206941792931</v>
          </cell>
          <cell r="AC516">
            <v>8660.0206941792931</v>
          </cell>
          <cell r="AD516">
            <v>8660.0206941792931</v>
          </cell>
          <cell r="AF516">
            <v>1990</v>
          </cell>
          <cell r="AG516">
            <v>1</v>
          </cell>
          <cell r="AH516">
            <v>1</v>
          </cell>
          <cell r="AI516">
            <v>1</v>
          </cell>
          <cell r="AJ516">
            <v>1</v>
          </cell>
          <cell r="AK516">
            <v>1</v>
          </cell>
          <cell r="AL516">
            <v>1</v>
          </cell>
          <cell r="AM516">
            <v>1</v>
          </cell>
          <cell r="AN516">
            <v>1</v>
          </cell>
          <cell r="AO516">
            <v>1</v>
          </cell>
          <cell r="AP516">
            <v>1</v>
          </cell>
          <cell r="AQ516">
            <v>1</v>
          </cell>
          <cell r="AR516">
            <v>1</v>
          </cell>
        </row>
        <row r="517">
          <cell r="R517">
            <v>1995</v>
          </cell>
          <cell r="S517">
            <v>8858.4199194271005</v>
          </cell>
          <cell r="T517">
            <v>8858.4199194271005</v>
          </cell>
          <cell r="U517">
            <v>8858.4199194271005</v>
          </cell>
          <cell r="V517">
            <v>8858.4199194271005</v>
          </cell>
          <cell r="W517">
            <v>8858.4199194271005</v>
          </cell>
          <cell r="X517">
            <v>8858.4199194271005</v>
          </cell>
          <cell r="Y517">
            <v>8858.4199194271005</v>
          </cell>
          <cell r="Z517">
            <v>8858.4199194271005</v>
          </cell>
          <cell r="AA517">
            <v>8858.4199194271005</v>
          </cell>
          <cell r="AB517">
            <v>8858.4199194271005</v>
          </cell>
          <cell r="AC517">
            <v>8858.4199194271005</v>
          </cell>
          <cell r="AD517">
            <v>8858.4199194271005</v>
          </cell>
          <cell r="AF517">
            <v>1995</v>
          </cell>
          <cell r="AG517">
            <v>1</v>
          </cell>
          <cell r="AH517">
            <v>1</v>
          </cell>
          <cell r="AI517">
            <v>1</v>
          </cell>
          <cell r="AJ517">
            <v>1</v>
          </cell>
          <cell r="AK517">
            <v>1</v>
          </cell>
          <cell r="AL517">
            <v>1</v>
          </cell>
          <cell r="AM517">
            <v>1</v>
          </cell>
          <cell r="AN517">
            <v>1</v>
          </cell>
          <cell r="AO517">
            <v>1</v>
          </cell>
          <cell r="AP517">
            <v>1</v>
          </cell>
          <cell r="AQ517">
            <v>1</v>
          </cell>
          <cell r="AR517">
            <v>1</v>
          </cell>
        </row>
        <row r="518">
          <cell r="R518">
            <v>2000</v>
          </cell>
          <cell r="S518">
            <v>8532.6172701231044</v>
          </cell>
          <cell r="T518">
            <v>8532.6172701231044</v>
          </cell>
          <cell r="U518">
            <v>8532.6172701231044</v>
          </cell>
          <cell r="V518">
            <v>8532.6172701231044</v>
          </cell>
          <cell r="W518">
            <v>8532.6172701231044</v>
          </cell>
          <cell r="X518">
            <v>8532.6172701231044</v>
          </cell>
          <cell r="Y518">
            <v>8532.6172701231044</v>
          </cell>
          <cell r="Z518">
            <v>8532.6172701231044</v>
          </cell>
          <cell r="AA518">
            <v>8532.6172701231044</v>
          </cell>
          <cell r="AB518">
            <v>8532.6172701231044</v>
          </cell>
          <cell r="AC518">
            <v>8532.6172701231044</v>
          </cell>
          <cell r="AD518">
            <v>8532.6172701231044</v>
          </cell>
          <cell r="AF518">
            <v>2000</v>
          </cell>
          <cell r="AG518">
            <v>1</v>
          </cell>
          <cell r="AH518">
            <v>1</v>
          </cell>
          <cell r="AI518">
            <v>1</v>
          </cell>
          <cell r="AJ518">
            <v>1</v>
          </cell>
          <cell r="AK518">
            <v>1</v>
          </cell>
          <cell r="AL518">
            <v>1</v>
          </cell>
          <cell r="AM518">
            <v>1</v>
          </cell>
          <cell r="AN518">
            <v>1</v>
          </cell>
          <cell r="AO518">
            <v>1</v>
          </cell>
          <cell r="AP518">
            <v>1</v>
          </cell>
          <cell r="AQ518">
            <v>1</v>
          </cell>
          <cell r="AR518">
            <v>1</v>
          </cell>
        </row>
        <row r="519">
          <cell r="R519">
            <v>2005</v>
          </cell>
          <cell r="S519">
            <v>2938.5799170699988</v>
          </cell>
          <cell r="T519">
            <v>2938.5799170699988</v>
          </cell>
          <cell r="U519">
            <v>2920.4216717635454</v>
          </cell>
          <cell r="V519">
            <v>2902.2634264570916</v>
          </cell>
          <cell r="W519">
            <v>2902.2634264570916</v>
          </cell>
          <cell r="X519">
            <v>982.79644973316204</v>
          </cell>
          <cell r="Y519">
            <v>884.67305028544638</v>
          </cell>
          <cell r="Z519">
            <v>786.54965083773072</v>
          </cell>
          <cell r="AA519">
            <v>786.54965083773072</v>
          </cell>
          <cell r="AB519">
            <v>786.54965083773072</v>
          </cell>
          <cell r="AC519">
            <v>786.54965083773072</v>
          </cell>
          <cell r="AD519">
            <v>786.54965083773072</v>
          </cell>
          <cell r="AF519">
            <v>2005</v>
          </cell>
          <cell r="AG519">
            <v>212.68597869375907</v>
          </cell>
          <cell r="AH519">
            <v>212.68597869375907</v>
          </cell>
          <cell r="AI519">
            <v>214.09264806551863</v>
          </cell>
          <cell r="AJ519">
            <v>215.49931743727819</v>
          </cell>
          <cell r="AK519">
            <v>215.49931743727819</v>
          </cell>
          <cell r="AL519">
            <v>502.52678648207234</v>
          </cell>
          <cell r="AM519">
            <v>493.03462807051466</v>
          </cell>
          <cell r="AN519">
            <v>483.54246965895692</v>
          </cell>
          <cell r="AO519">
            <v>483.54246965895692</v>
          </cell>
          <cell r="AP519">
            <v>483.54246965895692</v>
          </cell>
          <cell r="AQ519">
            <v>483.54246965895692</v>
          </cell>
          <cell r="AR519">
            <v>483.54246965895692</v>
          </cell>
        </row>
        <row r="520">
          <cell r="R520">
            <v>2010</v>
          </cell>
          <cell r="S520">
            <v>2938.5799170699988</v>
          </cell>
          <cell r="T520">
            <v>2938.5799170699988</v>
          </cell>
          <cell r="U520">
            <v>2920.4216717635454</v>
          </cell>
          <cell r="V520">
            <v>2902.2634264570916</v>
          </cell>
          <cell r="W520">
            <v>2902.2634264570916</v>
          </cell>
          <cell r="X520">
            <v>982.79644973316204</v>
          </cell>
          <cell r="Y520">
            <v>884.67305028544638</v>
          </cell>
          <cell r="Z520">
            <v>786.54965083773072</v>
          </cell>
          <cell r="AA520">
            <v>786.54965083773072</v>
          </cell>
          <cell r="AB520">
            <v>786.54965083773072</v>
          </cell>
          <cell r="AC520">
            <v>786.54965083773072</v>
          </cell>
          <cell r="AD520">
            <v>786.54965083773072</v>
          </cell>
          <cell r="AF520">
            <v>2010</v>
          </cell>
          <cell r="AG520">
            <v>212.68597869375907</v>
          </cell>
          <cell r="AH520">
            <v>212.68597869375907</v>
          </cell>
          <cell r="AI520">
            <v>214.09264806551863</v>
          </cell>
          <cell r="AJ520">
            <v>215.49931743727819</v>
          </cell>
          <cell r="AK520">
            <v>215.49931743727819</v>
          </cell>
          <cell r="AL520">
            <v>502.52678648207234</v>
          </cell>
          <cell r="AM520">
            <v>493.03462807051466</v>
          </cell>
          <cell r="AN520">
            <v>483.54246965895692</v>
          </cell>
          <cell r="AO520">
            <v>483.54246965895692</v>
          </cell>
          <cell r="AP520">
            <v>483.54246965895692</v>
          </cell>
          <cell r="AQ520">
            <v>483.54246965895692</v>
          </cell>
          <cell r="AR520">
            <v>483.54246965895692</v>
          </cell>
        </row>
        <row r="521">
          <cell r="R521">
            <v>2015</v>
          </cell>
          <cell r="S521">
            <v>2773.7088233215886</v>
          </cell>
          <cell r="T521">
            <v>2773.7088233215886</v>
          </cell>
          <cell r="U521">
            <v>2748.1566832023927</v>
          </cell>
          <cell r="V521">
            <v>2722.6045430831964</v>
          </cell>
          <cell r="W521">
            <v>2722.6045430831964</v>
          </cell>
          <cell r="X521">
            <v>907.59597862353667</v>
          </cell>
          <cell r="Y521">
            <v>824.02407389435302</v>
          </cell>
          <cell r="Z521">
            <v>740.45216916516927</v>
          </cell>
          <cell r="AA521">
            <v>740.45216916516927</v>
          </cell>
          <cell r="AB521">
            <v>740.45216916516927</v>
          </cell>
          <cell r="AC521">
            <v>740.45216916516927</v>
          </cell>
          <cell r="AD521">
            <v>740.45216916516927</v>
          </cell>
          <cell r="AF521">
            <v>2015</v>
          </cell>
          <cell r="AG521">
            <v>203.89482855595691</v>
          </cell>
          <cell r="AH521">
            <v>203.89482855595691</v>
          </cell>
          <cell r="AI521">
            <v>206.17392939249868</v>
          </cell>
          <cell r="AJ521">
            <v>208.45303022904045</v>
          </cell>
          <cell r="AK521">
            <v>208.45303022904045</v>
          </cell>
          <cell r="AL521">
            <v>474.93973865506888</v>
          </cell>
          <cell r="AM521">
            <v>465.12421332715871</v>
          </cell>
          <cell r="AN521">
            <v>455.30868799924855</v>
          </cell>
          <cell r="AO521">
            <v>455.30868799924855</v>
          </cell>
          <cell r="AP521">
            <v>455.30868799924855</v>
          </cell>
          <cell r="AQ521">
            <v>455.30868799924855</v>
          </cell>
          <cell r="AR521">
            <v>455.30868799924855</v>
          </cell>
        </row>
        <row r="522">
          <cell r="R522">
            <v>2020</v>
          </cell>
          <cell r="S522">
            <v>2636.8715037654629</v>
          </cell>
          <cell r="T522">
            <v>2636.8715037654629</v>
          </cell>
          <cell r="U522">
            <v>2630.3813598785173</v>
          </cell>
          <cell r="V522">
            <v>2623.8912159915717</v>
          </cell>
          <cell r="W522">
            <v>2623.8912159915717</v>
          </cell>
          <cell r="X522">
            <v>883.88357291879447</v>
          </cell>
          <cell r="Y522">
            <v>810.3118280686233</v>
          </cell>
          <cell r="Z522">
            <v>736.74008321845213</v>
          </cell>
          <cell r="AA522">
            <v>736.74008321845213</v>
          </cell>
          <cell r="AB522">
            <v>736.74008321845213</v>
          </cell>
          <cell r="AC522">
            <v>736.74008321845213</v>
          </cell>
          <cell r="AD522">
            <v>736.74008321845213</v>
          </cell>
          <cell r="AF522">
            <v>2020</v>
          </cell>
          <cell r="AG522">
            <v>204.06553066466091</v>
          </cell>
          <cell r="AH522">
            <v>204.06553066466091</v>
          </cell>
          <cell r="AI522">
            <v>205.94270408022902</v>
          </cell>
          <cell r="AJ522">
            <v>207.81987749579713</v>
          </cell>
          <cell r="AK522">
            <v>207.81987749579713</v>
          </cell>
          <cell r="AL522">
            <v>470.67275896199976</v>
          </cell>
          <cell r="AM522">
            <v>457.8211493568474</v>
          </cell>
          <cell r="AN522">
            <v>444.96953975169504</v>
          </cell>
          <cell r="AO522">
            <v>444.96953975169504</v>
          </cell>
          <cell r="AP522">
            <v>444.96953975169504</v>
          </cell>
          <cell r="AQ522">
            <v>444.96953975169504</v>
          </cell>
          <cell r="AR522">
            <v>444.96953975169504</v>
          </cell>
        </row>
        <row r="530">
          <cell r="R530">
            <v>1990</v>
          </cell>
          <cell r="S530">
            <v>1</v>
          </cell>
          <cell r="T530">
            <v>1</v>
          </cell>
          <cell r="U530">
            <v>1</v>
          </cell>
          <cell r="V530">
            <v>1</v>
          </cell>
          <cell r="W530">
            <v>1</v>
          </cell>
          <cell r="X530">
            <v>1</v>
          </cell>
          <cell r="Y530">
            <v>1</v>
          </cell>
          <cell r="Z530">
            <v>1</v>
          </cell>
          <cell r="AA530">
            <v>1</v>
          </cell>
          <cell r="AB530">
            <v>1</v>
          </cell>
          <cell r="AC530">
            <v>1</v>
          </cell>
          <cell r="AD530">
            <v>1</v>
          </cell>
        </row>
        <row r="531">
          <cell r="R531">
            <v>1995</v>
          </cell>
          <cell r="S531">
            <v>1</v>
          </cell>
          <cell r="T531">
            <v>1</v>
          </cell>
          <cell r="U531">
            <v>1</v>
          </cell>
          <cell r="V531">
            <v>1</v>
          </cell>
          <cell r="W531">
            <v>1</v>
          </cell>
          <cell r="X531">
            <v>1</v>
          </cell>
          <cell r="Y531">
            <v>1</v>
          </cell>
          <cell r="Z531">
            <v>1</v>
          </cell>
          <cell r="AA531">
            <v>1</v>
          </cell>
          <cell r="AB531">
            <v>1</v>
          </cell>
          <cell r="AC531">
            <v>1</v>
          </cell>
          <cell r="AD531">
            <v>1</v>
          </cell>
        </row>
        <row r="532">
          <cell r="R532">
            <v>2000</v>
          </cell>
          <cell r="S532">
            <v>1</v>
          </cell>
          <cell r="T532">
            <v>1</v>
          </cell>
          <cell r="U532">
            <v>1</v>
          </cell>
          <cell r="V532">
            <v>1</v>
          </cell>
          <cell r="W532">
            <v>1</v>
          </cell>
          <cell r="X532">
            <v>1</v>
          </cell>
          <cell r="Y532">
            <v>1</v>
          </cell>
          <cell r="Z532">
            <v>1</v>
          </cell>
          <cell r="AA532">
            <v>1</v>
          </cell>
          <cell r="AB532">
            <v>1</v>
          </cell>
          <cell r="AC532">
            <v>1</v>
          </cell>
          <cell r="AD532">
            <v>1</v>
          </cell>
        </row>
        <row r="533">
          <cell r="R533">
            <v>2005</v>
          </cell>
          <cell r="S533">
            <v>1.3853871702502232</v>
          </cell>
          <cell r="T533">
            <v>1.3853871702502232</v>
          </cell>
          <cell r="U533">
            <v>1.3794586508243647</v>
          </cell>
          <cell r="V533">
            <v>1.3735301313985064</v>
          </cell>
          <cell r="W533">
            <v>1.3735301313985064</v>
          </cell>
          <cell r="X533">
            <v>1.0285824805383121</v>
          </cell>
          <cell r="Y533">
            <v>1.0219259778481145</v>
          </cell>
          <cell r="Z533">
            <v>1.015269475157917</v>
          </cell>
          <cell r="AA533">
            <v>1.015269475157917</v>
          </cell>
          <cell r="AB533">
            <v>1.015269475157917</v>
          </cell>
          <cell r="AC533">
            <v>1.015269475157917</v>
          </cell>
          <cell r="AD533">
            <v>1.015269475157917</v>
          </cell>
        </row>
        <row r="534">
          <cell r="R534">
            <v>2010</v>
          </cell>
          <cell r="S534">
            <v>1.3853871702502232</v>
          </cell>
          <cell r="T534">
            <v>1.3853871702502232</v>
          </cell>
          <cell r="U534">
            <v>1.3794586508243647</v>
          </cell>
          <cell r="V534">
            <v>1.3735301313985064</v>
          </cell>
          <cell r="W534">
            <v>1.3735301313985064</v>
          </cell>
          <cell r="X534">
            <v>1.0285824805383121</v>
          </cell>
          <cell r="Y534">
            <v>1.0219259778481145</v>
          </cell>
          <cell r="Z534">
            <v>1.015269475157917</v>
          </cell>
          <cell r="AA534">
            <v>1.015269475157917</v>
          </cell>
          <cell r="AB534">
            <v>1.015269475157917</v>
          </cell>
          <cell r="AC534">
            <v>1.015269475157917</v>
          </cell>
          <cell r="AD534">
            <v>1.015269475157917</v>
          </cell>
        </row>
        <row r="535">
          <cell r="R535">
            <v>2015</v>
          </cell>
          <cell r="S535">
            <v>1.3825995166963279</v>
          </cell>
          <cell r="T535">
            <v>1.3825995166963279</v>
          </cell>
          <cell r="U535">
            <v>1.3770063819117357</v>
          </cell>
          <cell r="V535">
            <v>1.3714132471271434</v>
          </cell>
          <cell r="W535">
            <v>1.3714132471271434</v>
          </cell>
          <cell r="X535">
            <v>1.0387581632473728</v>
          </cell>
          <cell r="Y535">
            <v>1.0319535265449464</v>
          </cell>
          <cell r="Z535">
            <v>1.0251488898425201</v>
          </cell>
          <cell r="AA535">
            <v>1.0251488898425201</v>
          </cell>
          <cell r="AB535">
            <v>1.0251488898425201</v>
          </cell>
          <cell r="AC535">
            <v>1.0251488898425201</v>
          </cell>
          <cell r="AD535">
            <v>1.0251488898425201</v>
          </cell>
        </row>
        <row r="536">
          <cell r="R536">
            <v>2020</v>
          </cell>
          <cell r="S536">
            <v>1.396140169943433</v>
          </cell>
          <cell r="T536">
            <v>1.396140169943433</v>
          </cell>
          <cell r="U536">
            <v>1.3912392018327462</v>
          </cell>
          <cell r="V536">
            <v>1.3863382337220593</v>
          </cell>
          <cell r="W536">
            <v>1.3863382337220593</v>
          </cell>
          <cell r="X536">
            <v>1.0599380250280628</v>
          </cell>
          <cell r="Y536">
            <v>1.0535399301248609</v>
          </cell>
          <cell r="Z536">
            <v>1.047141835221659</v>
          </cell>
          <cell r="AA536">
            <v>1.047141835221659</v>
          </cell>
          <cell r="AB536">
            <v>1.047141835221659</v>
          </cell>
          <cell r="AC536">
            <v>1.047141835221659</v>
          </cell>
          <cell r="AD536">
            <v>1.047141835221659</v>
          </cell>
        </row>
        <row r="572">
          <cell r="R572">
            <v>1990</v>
          </cell>
          <cell r="S572">
            <v>8660.0206941792931</v>
          </cell>
          <cell r="T572">
            <v>8660.0206941792931</v>
          </cell>
          <cell r="U572">
            <v>8660.0206941792931</v>
          </cell>
          <cell r="V572">
            <v>8660.0206941792931</v>
          </cell>
          <cell r="W572">
            <v>8660.0206941792931</v>
          </cell>
          <cell r="X572">
            <v>8660.0206941792931</v>
          </cell>
          <cell r="Y572">
            <v>8660.0206941792931</v>
          </cell>
          <cell r="Z572">
            <v>8660.0206941792931</v>
          </cell>
          <cell r="AA572">
            <v>8660.0206941792931</v>
          </cell>
          <cell r="AB572">
            <v>8660.0206941792931</v>
          </cell>
          <cell r="AC572">
            <v>8660.0206941792931</v>
          </cell>
          <cell r="AD572">
            <v>8660.0206941792931</v>
          </cell>
          <cell r="AF572">
            <v>1990</v>
          </cell>
          <cell r="AG572">
            <v>1</v>
          </cell>
          <cell r="AH572">
            <v>1</v>
          </cell>
          <cell r="AI572">
            <v>1</v>
          </cell>
          <cell r="AJ572">
            <v>1</v>
          </cell>
          <cell r="AK572">
            <v>1</v>
          </cell>
          <cell r="AL572">
            <v>1</v>
          </cell>
          <cell r="AM572">
            <v>1</v>
          </cell>
          <cell r="AN572">
            <v>1</v>
          </cell>
          <cell r="AO572">
            <v>1</v>
          </cell>
          <cell r="AP572">
            <v>1</v>
          </cell>
          <cell r="AQ572">
            <v>1</v>
          </cell>
          <cell r="AR572">
            <v>1</v>
          </cell>
        </row>
        <row r="573">
          <cell r="R573">
            <v>1995</v>
          </cell>
          <cell r="S573">
            <v>8858.4199194271005</v>
          </cell>
          <cell r="T573">
            <v>8858.4199194271005</v>
          </cell>
          <cell r="U573">
            <v>8858.4199194271005</v>
          </cell>
          <cell r="V573">
            <v>8858.4199194271005</v>
          </cell>
          <cell r="W573">
            <v>8858.4199194271005</v>
          </cell>
          <cell r="X573">
            <v>8858.4199194271005</v>
          </cell>
          <cell r="Y573">
            <v>8858.4199194271005</v>
          </cell>
          <cell r="Z573">
            <v>8858.4199194271005</v>
          </cell>
          <cell r="AA573">
            <v>8858.4199194271005</v>
          </cell>
          <cell r="AB573">
            <v>8858.4199194271005</v>
          </cell>
          <cell r="AC573">
            <v>8858.4199194271005</v>
          </cell>
          <cell r="AD573">
            <v>8858.4199194271005</v>
          </cell>
          <cell r="AF573">
            <v>1995</v>
          </cell>
          <cell r="AG573">
            <v>1</v>
          </cell>
          <cell r="AH573">
            <v>1</v>
          </cell>
          <cell r="AI573">
            <v>1</v>
          </cell>
          <cell r="AJ573">
            <v>1</v>
          </cell>
          <cell r="AK573">
            <v>1</v>
          </cell>
          <cell r="AL573">
            <v>1</v>
          </cell>
          <cell r="AM573">
            <v>1</v>
          </cell>
          <cell r="AN573">
            <v>1</v>
          </cell>
          <cell r="AO573">
            <v>1</v>
          </cell>
          <cell r="AP573">
            <v>1</v>
          </cell>
          <cell r="AQ573">
            <v>1</v>
          </cell>
          <cell r="AR573">
            <v>1</v>
          </cell>
        </row>
        <row r="574">
          <cell r="R574">
            <v>2000</v>
          </cell>
          <cell r="S574">
            <v>8532.6172701231044</v>
          </cell>
          <cell r="T574">
            <v>8532.6172701231044</v>
          </cell>
          <cell r="U574">
            <v>8532.6172701231044</v>
          </cell>
          <cell r="V574">
            <v>8532.6172701231044</v>
          </cell>
          <cell r="W574">
            <v>8532.6172701231044</v>
          </cell>
          <cell r="X574">
            <v>8532.6172701231044</v>
          </cell>
          <cell r="Y574">
            <v>8532.6172701231044</v>
          </cell>
          <cell r="Z574">
            <v>8532.6172701231044</v>
          </cell>
          <cell r="AA574">
            <v>8532.6172701231044</v>
          </cell>
          <cell r="AB574">
            <v>8532.6172701231044</v>
          </cell>
          <cell r="AC574">
            <v>8532.6172701231044</v>
          </cell>
          <cell r="AD574">
            <v>8532.6172701231044</v>
          </cell>
          <cell r="AF574">
            <v>2000</v>
          </cell>
          <cell r="AG574">
            <v>1</v>
          </cell>
          <cell r="AH574">
            <v>1</v>
          </cell>
          <cell r="AI574">
            <v>1</v>
          </cell>
          <cell r="AJ574">
            <v>1</v>
          </cell>
          <cell r="AK574">
            <v>1</v>
          </cell>
          <cell r="AL574">
            <v>1</v>
          </cell>
          <cell r="AM574">
            <v>1</v>
          </cell>
          <cell r="AN574">
            <v>1</v>
          </cell>
          <cell r="AO574">
            <v>1</v>
          </cell>
          <cell r="AP574">
            <v>1</v>
          </cell>
          <cell r="AQ574">
            <v>1</v>
          </cell>
          <cell r="AR574">
            <v>1</v>
          </cell>
        </row>
        <row r="575">
          <cell r="R575">
            <v>2005</v>
          </cell>
          <cell r="S575">
            <v>2938.5799170699988</v>
          </cell>
          <cell r="T575">
            <v>2938.5799170699988</v>
          </cell>
          <cell r="U575">
            <v>2920.4216717635454</v>
          </cell>
          <cell r="V575">
            <v>2902.2634264570916</v>
          </cell>
          <cell r="W575">
            <v>2902.2634264570916</v>
          </cell>
          <cell r="X575">
            <v>982.79644973316204</v>
          </cell>
          <cell r="Y575">
            <v>884.67305028544638</v>
          </cell>
          <cell r="Z575">
            <v>786.54965083773072</v>
          </cell>
          <cell r="AA575">
            <v>786.54965083773072</v>
          </cell>
          <cell r="AB575">
            <v>786.54965083773072</v>
          </cell>
          <cell r="AC575">
            <v>786.54965083773072</v>
          </cell>
          <cell r="AD575">
            <v>786.54965083773072</v>
          </cell>
          <cell r="AF575">
            <v>2005</v>
          </cell>
          <cell r="AG575">
            <v>212.68597869375907</v>
          </cell>
          <cell r="AH575">
            <v>212.68597869375907</v>
          </cell>
          <cell r="AI575">
            <v>214.09264806551863</v>
          </cell>
          <cell r="AJ575">
            <v>215.49931743727819</v>
          </cell>
          <cell r="AK575">
            <v>215.49931743727819</v>
          </cell>
          <cell r="AL575">
            <v>502.52678648207234</v>
          </cell>
          <cell r="AM575">
            <v>493.03462807051466</v>
          </cell>
          <cell r="AN575">
            <v>483.54246965895692</v>
          </cell>
          <cell r="AO575">
            <v>483.54246965895692</v>
          </cell>
          <cell r="AP575">
            <v>483.54246965895692</v>
          </cell>
          <cell r="AQ575">
            <v>483.54246965895692</v>
          </cell>
          <cell r="AR575">
            <v>483.54246965895692</v>
          </cell>
        </row>
        <row r="576">
          <cell r="R576">
            <v>2010</v>
          </cell>
          <cell r="S576">
            <v>2938.5799170699988</v>
          </cell>
          <cell r="T576">
            <v>2938.5799170699988</v>
          </cell>
          <cell r="U576">
            <v>2920.4216717635454</v>
          </cell>
          <cell r="V576">
            <v>2902.2634264570916</v>
          </cell>
          <cell r="W576">
            <v>2902.2634264570916</v>
          </cell>
          <cell r="X576">
            <v>982.79644973316204</v>
          </cell>
          <cell r="Y576">
            <v>884.67305028544638</v>
          </cell>
          <cell r="Z576">
            <v>786.54965083773072</v>
          </cell>
          <cell r="AA576">
            <v>786.54965083773072</v>
          </cell>
          <cell r="AB576">
            <v>786.54965083773072</v>
          </cell>
          <cell r="AC576">
            <v>786.54965083773072</v>
          </cell>
          <cell r="AD576">
            <v>786.54965083773072</v>
          </cell>
          <cell r="AF576">
            <v>2010</v>
          </cell>
          <cell r="AG576">
            <v>212.68597869375907</v>
          </cell>
          <cell r="AH576">
            <v>212.68597869375907</v>
          </cell>
          <cell r="AI576">
            <v>214.09264806551863</v>
          </cell>
          <cell r="AJ576">
            <v>215.49931743727819</v>
          </cell>
          <cell r="AK576">
            <v>215.49931743727819</v>
          </cell>
          <cell r="AL576">
            <v>502.52678648207234</v>
          </cell>
          <cell r="AM576">
            <v>493.03462807051466</v>
          </cell>
          <cell r="AN576">
            <v>483.54246965895692</v>
          </cell>
          <cell r="AO576">
            <v>483.54246965895692</v>
          </cell>
          <cell r="AP576">
            <v>483.54246965895692</v>
          </cell>
          <cell r="AQ576">
            <v>483.54246965895692</v>
          </cell>
          <cell r="AR576">
            <v>483.54246965895692</v>
          </cell>
        </row>
        <row r="577">
          <cell r="R577">
            <v>2015</v>
          </cell>
          <cell r="S577">
            <v>2773.7088233215886</v>
          </cell>
          <cell r="T577">
            <v>2773.7088233215886</v>
          </cell>
          <cell r="U577">
            <v>2748.1566832023927</v>
          </cell>
          <cell r="V577">
            <v>2722.6045430831964</v>
          </cell>
          <cell r="W577">
            <v>2722.6045430831964</v>
          </cell>
          <cell r="X577">
            <v>907.59597862353667</v>
          </cell>
          <cell r="Y577">
            <v>824.02407389435302</v>
          </cell>
          <cell r="Z577">
            <v>740.45216916516927</v>
          </cell>
          <cell r="AA577">
            <v>740.45216916516927</v>
          </cell>
          <cell r="AB577">
            <v>740.45216916516927</v>
          </cell>
          <cell r="AC577">
            <v>740.45216916516927</v>
          </cell>
          <cell r="AD577">
            <v>740.45216916516927</v>
          </cell>
          <cell r="AF577">
            <v>2015</v>
          </cell>
          <cell r="AG577">
            <v>203.89482855595691</v>
          </cell>
          <cell r="AH577">
            <v>203.89482855595691</v>
          </cell>
          <cell r="AI577">
            <v>206.17392939249868</v>
          </cell>
          <cell r="AJ577">
            <v>208.45303022904045</v>
          </cell>
          <cell r="AK577">
            <v>208.45303022904045</v>
          </cell>
          <cell r="AL577">
            <v>474.93973865506888</v>
          </cell>
          <cell r="AM577">
            <v>465.12421332715871</v>
          </cell>
          <cell r="AN577">
            <v>455.30868799924855</v>
          </cell>
          <cell r="AO577">
            <v>455.30868799924855</v>
          </cell>
          <cell r="AP577">
            <v>455.30868799924855</v>
          </cell>
          <cell r="AQ577">
            <v>455.30868799924855</v>
          </cell>
          <cell r="AR577">
            <v>455.30868799924855</v>
          </cell>
        </row>
        <row r="578">
          <cell r="R578">
            <v>2020</v>
          </cell>
          <cell r="S578">
            <v>2636.8715037654629</v>
          </cell>
          <cell r="T578">
            <v>2636.8715037654629</v>
          </cell>
          <cell r="U578">
            <v>2630.3813598785173</v>
          </cell>
          <cell r="V578">
            <v>2623.8912159915717</v>
          </cell>
          <cell r="W578">
            <v>2623.8912159915717</v>
          </cell>
          <cell r="X578">
            <v>883.88357291879447</v>
          </cell>
          <cell r="Y578">
            <v>810.3118280686233</v>
          </cell>
          <cell r="Z578">
            <v>736.74008321845213</v>
          </cell>
          <cell r="AA578">
            <v>736.74008321845213</v>
          </cell>
          <cell r="AB578">
            <v>736.74008321845213</v>
          </cell>
          <cell r="AC578">
            <v>736.74008321845213</v>
          </cell>
          <cell r="AD578">
            <v>736.74008321845213</v>
          </cell>
          <cell r="AF578">
            <v>2020</v>
          </cell>
          <cell r="AG578">
            <v>204.06553066466091</v>
          </cell>
          <cell r="AH578">
            <v>204.06553066466091</v>
          </cell>
          <cell r="AI578">
            <v>205.94270408022902</v>
          </cell>
          <cell r="AJ578">
            <v>207.81987749579713</v>
          </cell>
          <cell r="AK578">
            <v>207.81987749579713</v>
          </cell>
          <cell r="AL578">
            <v>470.67275896199976</v>
          </cell>
          <cell r="AM578">
            <v>457.8211493568474</v>
          </cell>
          <cell r="AN578">
            <v>444.96953975169504</v>
          </cell>
          <cell r="AO578">
            <v>444.96953975169504</v>
          </cell>
          <cell r="AP578">
            <v>444.96953975169504</v>
          </cell>
          <cell r="AQ578">
            <v>444.96953975169504</v>
          </cell>
          <cell r="AR578">
            <v>444.96953975169504</v>
          </cell>
        </row>
        <row r="586">
          <cell r="R586">
            <v>1990</v>
          </cell>
          <cell r="S586">
            <v>1</v>
          </cell>
          <cell r="T586">
            <v>1</v>
          </cell>
          <cell r="U586">
            <v>1</v>
          </cell>
          <cell r="V586">
            <v>1</v>
          </cell>
          <cell r="W586">
            <v>1</v>
          </cell>
          <cell r="X586">
            <v>1</v>
          </cell>
          <cell r="Y586">
            <v>1</v>
          </cell>
          <cell r="Z586">
            <v>1</v>
          </cell>
          <cell r="AA586">
            <v>1</v>
          </cell>
          <cell r="AB586">
            <v>1</v>
          </cell>
          <cell r="AC586">
            <v>1</v>
          </cell>
          <cell r="AD586">
            <v>1</v>
          </cell>
        </row>
        <row r="587">
          <cell r="R587">
            <v>1995</v>
          </cell>
          <cell r="S587">
            <v>1</v>
          </cell>
          <cell r="T587">
            <v>1</v>
          </cell>
          <cell r="U587">
            <v>1</v>
          </cell>
          <cell r="V587">
            <v>1</v>
          </cell>
          <cell r="W587">
            <v>1</v>
          </cell>
          <cell r="X587">
            <v>1</v>
          </cell>
          <cell r="Y587">
            <v>1</v>
          </cell>
          <cell r="Z587">
            <v>1</v>
          </cell>
          <cell r="AA587">
            <v>1</v>
          </cell>
          <cell r="AB587">
            <v>1</v>
          </cell>
          <cell r="AC587">
            <v>1</v>
          </cell>
          <cell r="AD587">
            <v>1</v>
          </cell>
        </row>
        <row r="588">
          <cell r="R588">
            <v>2000</v>
          </cell>
          <cell r="S588">
            <v>1</v>
          </cell>
          <cell r="T588">
            <v>1</v>
          </cell>
          <cell r="U588">
            <v>1</v>
          </cell>
          <cell r="V588">
            <v>1</v>
          </cell>
          <cell r="W588">
            <v>1</v>
          </cell>
          <cell r="X588">
            <v>1</v>
          </cell>
          <cell r="Y588">
            <v>1</v>
          </cell>
          <cell r="Z588">
            <v>1</v>
          </cell>
          <cell r="AA588">
            <v>1</v>
          </cell>
          <cell r="AB588">
            <v>1</v>
          </cell>
          <cell r="AC588">
            <v>1</v>
          </cell>
          <cell r="AD588">
            <v>1</v>
          </cell>
        </row>
        <row r="589">
          <cell r="R589">
            <v>2005</v>
          </cell>
          <cell r="S589">
            <v>1.3853871702502232</v>
          </cell>
          <cell r="T589">
            <v>1.3853871702502232</v>
          </cell>
          <cell r="U589">
            <v>1.3794586508243647</v>
          </cell>
          <cell r="V589">
            <v>1.3735301313985064</v>
          </cell>
          <cell r="W589">
            <v>1.3735301313985064</v>
          </cell>
          <cell r="X589">
            <v>1.0285824805383121</v>
          </cell>
          <cell r="Y589">
            <v>1.0219259778481145</v>
          </cell>
          <cell r="Z589">
            <v>1.015269475157917</v>
          </cell>
          <cell r="AA589">
            <v>1.015269475157917</v>
          </cell>
          <cell r="AB589">
            <v>1.015269475157917</v>
          </cell>
          <cell r="AC589">
            <v>1.015269475157917</v>
          </cell>
          <cell r="AD589">
            <v>1.015269475157917</v>
          </cell>
        </row>
        <row r="590">
          <cell r="R590">
            <v>2010</v>
          </cell>
          <cell r="S590">
            <v>1.3853871702502232</v>
          </cell>
          <cell r="T590">
            <v>1.3853871702502232</v>
          </cell>
          <cell r="U590">
            <v>1.3794586508243647</v>
          </cell>
          <cell r="V590">
            <v>1.3735301313985064</v>
          </cell>
          <cell r="W590">
            <v>1.3735301313985064</v>
          </cell>
          <cell r="X590">
            <v>1.0285824805383121</v>
          </cell>
          <cell r="Y590">
            <v>1.0219259778481145</v>
          </cell>
          <cell r="Z590">
            <v>1.015269475157917</v>
          </cell>
          <cell r="AA590">
            <v>1.015269475157917</v>
          </cell>
          <cell r="AB590">
            <v>1.015269475157917</v>
          </cell>
          <cell r="AC590">
            <v>1.015269475157917</v>
          </cell>
          <cell r="AD590">
            <v>1.015269475157917</v>
          </cell>
        </row>
        <row r="591">
          <cell r="R591">
            <v>2015</v>
          </cell>
          <cell r="S591">
            <v>1.3825995166963279</v>
          </cell>
          <cell r="T591">
            <v>1.3825995166963279</v>
          </cell>
          <cell r="U591">
            <v>1.3770063819117357</v>
          </cell>
          <cell r="V591">
            <v>1.3714132471271434</v>
          </cell>
          <cell r="W591">
            <v>1.3714132471271434</v>
          </cell>
          <cell r="X591">
            <v>1.0387581632473728</v>
          </cell>
          <cell r="Y591">
            <v>1.0319535265449464</v>
          </cell>
          <cell r="Z591">
            <v>1.0251488898425201</v>
          </cell>
          <cell r="AA591">
            <v>1.0251488898425201</v>
          </cell>
          <cell r="AB591">
            <v>1.0251488898425201</v>
          </cell>
          <cell r="AC591">
            <v>1.0251488898425201</v>
          </cell>
          <cell r="AD591">
            <v>1.0251488898425201</v>
          </cell>
        </row>
        <row r="592">
          <cell r="R592">
            <v>2020</v>
          </cell>
          <cell r="S592">
            <v>1.396140169943433</v>
          </cell>
          <cell r="T592">
            <v>1.396140169943433</v>
          </cell>
          <cell r="U592">
            <v>1.3912392018327462</v>
          </cell>
          <cell r="V592">
            <v>1.3863382337220593</v>
          </cell>
          <cell r="W592">
            <v>1.3863382337220593</v>
          </cell>
          <cell r="X592">
            <v>1.0599380250280628</v>
          </cell>
          <cell r="Y592">
            <v>1.0535399301248609</v>
          </cell>
          <cell r="Z592">
            <v>1.047141835221659</v>
          </cell>
          <cell r="AA592">
            <v>1.047141835221659</v>
          </cell>
          <cell r="AB592">
            <v>1.047141835221659</v>
          </cell>
          <cell r="AC592">
            <v>1.047141835221659</v>
          </cell>
          <cell r="AD592">
            <v>1.047141835221659</v>
          </cell>
        </row>
        <row r="600">
          <cell r="R600">
            <v>1990</v>
          </cell>
          <cell r="S600">
            <v>8660.0206941792931</v>
          </cell>
          <cell r="T600">
            <v>8660.0206941792931</v>
          </cell>
          <cell r="U600">
            <v>8660.0206941792931</v>
          </cell>
          <cell r="V600">
            <v>8660.0206941792931</v>
          </cell>
          <cell r="W600">
            <v>8660.0206941792931</v>
          </cell>
          <cell r="X600">
            <v>8660.0206941792931</v>
          </cell>
          <cell r="Y600">
            <v>8660.0206941792931</v>
          </cell>
          <cell r="Z600">
            <v>8660.0206941792931</v>
          </cell>
          <cell r="AA600">
            <v>8660.0206941792931</v>
          </cell>
          <cell r="AB600">
            <v>8660.0206941792931</v>
          </cell>
          <cell r="AC600">
            <v>8660.0206941792931</v>
          </cell>
          <cell r="AD600">
            <v>8660.0206941792931</v>
          </cell>
          <cell r="AF600">
            <v>1990</v>
          </cell>
          <cell r="AG600">
            <v>1</v>
          </cell>
          <cell r="AH600">
            <v>1</v>
          </cell>
          <cell r="AI600">
            <v>1</v>
          </cell>
          <cell r="AJ600">
            <v>1</v>
          </cell>
          <cell r="AK600">
            <v>1</v>
          </cell>
          <cell r="AL600">
            <v>1</v>
          </cell>
          <cell r="AM600">
            <v>1</v>
          </cell>
          <cell r="AN600">
            <v>1</v>
          </cell>
          <cell r="AO600">
            <v>1</v>
          </cell>
          <cell r="AP600">
            <v>1</v>
          </cell>
          <cell r="AQ600">
            <v>1</v>
          </cell>
          <cell r="AR600">
            <v>1</v>
          </cell>
        </row>
        <row r="601">
          <cell r="R601">
            <v>1995</v>
          </cell>
          <cell r="S601">
            <v>8858.4199194271005</v>
          </cell>
          <cell r="T601">
            <v>8858.4199194271005</v>
          </cell>
          <cell r="U601">
            <v>8858.4199194271005</v>
          </cell>
          <cell r="V601">
            <v>8858.4199194271005</v>
          </cell>
          <cell r="W601">
            <v>8858.4199194271005</v>
          </cell>
          <cell r="X601">
            <v>8858.4199194271005</v>
          </cell>
          <cell r="Y601">
            <v>8858.4199194271005</v>
          </cell>
          <cell r="Z601">
            <v>8858.4199194271005</v>
          </cell>
          <cell r="AA601">
            <v>8858.4199194271005</v>
          </cell>
          <cell r="AB601">
            <v>8858.4199194271005</v>
          </cell>
          <cell r="AC601">
            <v>8858.4199194271005</v>
          </cell>
          <cell r="AD601">
            <v>8858.4199194271005</v>
          </cell>
          <cell r="AF601">
            <v>1995</v>
          </cell>
          <cell r="AG601">
            <v>1</v>
          </cell>
          <cell r="AH601">
            <v>1</v>
          </cell>
          <cell r="AI601">
            <v>1</v>
          </cell>
          <cell r="AJ601">
            <v>1</v>
          </cell>
          <cell r="AK601">
            <v>1</v>
          </cell>
          <cell r="AL601">
            <v>1</v>
          </cell>
          <cell r="AM601">
            <v>1</v>
          </cell>
          <cell r="AN601">
            <v>1</v>
          </cell>
          <cell r="AO601">
            <v>1</v>
          </cell>
          <cell r="AP601">
            <v>1</v>
          </cell>
          <cell r="AQ601">
            <v>1</v>
          </cell>
          <cell r="AR601">
            <v>1</v>
          </cell>
        </row>
        <row r="602">
          <cell r="R602">
            <v>2000</v>
          </cell>
          <cell r="S602">
            <v>8532.6172701231044</v>
          </cell>
          <cell r="T602">
            <v>8532.6172701231044</v>
          </cell>
          <cell r="U602">
            <v>8532.6172701231044</v>
          </cell>
          <cell r="V602">
            <v>8532.6172701231044</v>
          </cell>
          <cell r="W602">
            <v>8532.6172701231044</v>
          </cell>
          <cell r="X602">
            <v>8532.6172701231044</v>
          </cell>
          <cell r="Y602">
            <v>8532.6172701231044</v>
          </cell>
          <cell r="Z602">
            <v>8532.6172701231044</v>
          </cell>
          <cell r="AA602">
            <v>8532.6172701231044</v>
          </cell>
          <cell r="AB602">
            <v>8532.6172701231044</v>
          </cell>
          <cell r="AC602">
            <v>8532.6172701231044</v>
          </cell>
          <cell r="AD602">
            <v>8532.6172701231044</v>
          </cell>
          <cell r="AF602">
            <v>2000</v>
          </cell>
          <cell r="AG602">
            <v>1</v>
          </cell>
          <cell r="AH602">
            <v>1</v>
          </cell>
          <cell r="AI602">
            <v>1</v>
          </cell>
          <cell r="AJ602">
            <v>1</v>
          </cell>
          <cell r="AK602">
            <v>1</v>
          </cell>
          <cell r="AL602">
            <v>1</v>
          </cell>
          <cell r="AM602">
            <v>1</v>
          </cell>
          <cell r="AN602">
            <v>1</v>
          </cell>
          <cell r="AO602">
            <v>1</v>
          </cell>
          <cell r="AP602">
            <v>1</v>
          </cell>
          <cell r="AQ602">
            <v>1</v>
          </cell>
          <cell r="AR602">
            <v>1</v>
          </cell>
        </row>
        <row r="603">
          <cell r="R603">
            <v>2005</v>
          </cell>
          <cell r="S603">
            <v>2938.5799170699988</v>
          </cell>
          <cell r="T603">
            <v>2938.5799170699988</v>
          </cell>
          <cell r="U603">
            <v>2920.4216717635454</v>
          </cell>
          <cell r="V603">
            <v>2902.2634264570916</v>
          </cell>
          <cell r="W603">
            <v>2902.2634264570916</v>
          </cell>
          <cell r="X603">
            <v>982.79644973316204</v>
          </cell>
          <cell r="Y603">
            <v>884.67305028544638</v>
          </cell>
          <cell r="Z603">
            <v>786.54965083773072</v>
          </cell>
          <cell r="AA603">
            <v>786.54965083773072</v>
          </cell>
          <cell r="AB603">
            <v>786.54965083773072</v>
          </cell>
          <cell r="AC603">
            <v>786.54965083773072</v>
          </cell>
          <cell r="AD603">
            <v>786.54965083773072</v>
          </cell>
          <cell r="AF603">
            <v>2005</v>
          </cell>
          <cell r="AG603">
            <v>212.68597869375907</v>
          </cell>
          <cell r="AH603">
            <v>212.68597869375907</v>
          </cell>
          <cell r="AI603">
            <v>214.09264806551863</v>
          </cell>
          <cell r="AJ603">
            <v>215.49931743727819</v>
          </cell>
          <cell r="AK603">
            <v>215.49931743727819</v>
          </cell>
          <cell r="AL603">
            <v>502.52678648207234</v>
          </cell>
          <cell r="AM603">
            <v>493.03462807051466</v>
          </cell>
          <cell r="AN603">
            <v>483.54246965895692</v>
          </cell>
          <cell r="AO603">
            <v>483.54246965895692</v>
          </cell>
          <cell r="AP603">
            <v>483.54246965895692</v>
          </cell>
          <cell r="AQ603">
            <v>483.54246965895692</v>
          </cell>
          <cell r="AR603">
            <v>483.54246965895692</v>
          </cell>
        </row>
        <row r="604">
          <cell r="R604">
            <v>2010</v>
          </cell>
          <cell r="S604">
            <v>2938.5799170699988</v>
          </cell>
          <cell r="T604">
            <v>2938.5799170699988</v>
          </cell>
          <cell r="U604">
            <v>2920.4216717635454</v>
          </cell>
          <cell r="V604">
            <v>2902.2634264570916</v>
          </cell>
          <cell r="W604">
            <v>2902.2634264570916</v>
          </cell>
          <cell r="X604">
            <v>982.79644973316204</v>
          </cell>
          <cell r="Y604">
            <v>884.67305028544638</v>
          </cell>
          <cell r="Z604">
            <v>786.54965083773072</v>
          </cell>
          <cell r="AA604">
            <v>786.54965083773072</v>
          </cell>
          <cell r="AB604">
            <v>786.54965083773072</v>
          </cell>
          <cell r="AC604">
            <v>786.54965083773072</v>
          </cell>
          <cell r="AD604">
            <v>786.54965083773072</v>
          </cell>
          <cell r="AF604">
            <v>2010</v>
          </cell>
          <cell r="AG604">
            <v>212.68597869375907</v>
          </cell>
          <cell r="AH604">
            <v>212.68597869375907</v>
          </cell>
          <cell r="AI604">
            <v>214.09264806551863</v>
          </cell>
          <cell r="AJ604">
            <v>215.49931743727819</v>
          </cell>
          <cell r="AK604">
            <v>215.49931743727819</v>
          </cell>
          <cell r="AL604">
            <v>502.52678648207234</v>
          </cell>
          <cell r="AM604">
            <v>493.03462807051466</v>
          </cell>
          <cell r="AN604">
            <v>483.54246965895692</v>
          </cell>
          <cell r="AO604">
            <v>483.54246965895692</v>
          </cell>
          <cell r="AP604">
            <v>483.54246965895692</v>
          </cell>
          <cell r="AQ604">
            <v>483.54246965895692</v>
          </cell>
          <cell r="AR604">
            <v>483.54246965895692</v>
          </cell>
        </row>
        <row r="605">
          <cell r="R605">
            <v>2015</v>
          </cell>
          <cell r="S605">
            <v>2773.7088233215886</v>
          </cell>
          <cell r="T605">
            <v>2773.7088233215886</v>
          </cell>
          <cell r="U605">
            <v>2748.1566832023927</v>
          </cell>
          <cell r="V605">
            <v>2722.6045430831964</v>
          </cell>
          <cell r="W605">
            <v>2722.6045430831964</v>
          </cell>
          <cell r="X605">
            <v>907.59597862353667</v>
          </cell>
          <cell r="Y605">
            <v>824.02407389435302</v>
          </cell>
          <cell r="Z605">
            <v>740.45216916516927</v>
          </cell>
          <cell r="AA605">
            <v>740.45216916516927</v>
          </cell>
          <cell r="AB605">
            <v>740.45216916516927</v>
          </cell>
          <cell r="AC605">
            <v>740.45216916516927</v>
          </cell>
          <cell r="AD605">
            <v>740.45216916516927</v>
          </cell>
          <cell r="AF605">
            <v>2015</v>
          </cell>
          <cell r="AG605">
            <v>203.89482855595691</v>
          </cell>
          <cell r="AH605">
            <v>203.89482855595691</v>
          </cell>
          <cell r="AI605">
            <v>206.17392939249868</v>
          </cell>
          <cell r="AJ605">
            <v>208.45303022904045</v>
          </cell>
          <cell r="AK605">
            <v>208.45303022904045</v>
          </cell>
          <cell r="AL605">
            <v>474.93973865506888</v>
          </cell>
          <cell r="AM605">
            <v>465.12421332715871</v>
          </cell>
          <cell r="AN605">
            <v>455.30868799924855</v>
          </cell>
          <cell r="AO605">
            <v>455.30868799924855</v>
          </cell>
          <cell r="AP605">
            <v>455.30868799924855</v>
          </cell>
          <cell r="AQ605">
            <v>455.30868799924855</v>
          </cell>
          <cell r="AR605">
            <v>455.30868799924855</v>
          </cell>
        </row>
        <row r="606">
          <cell r="R606">
            <v>2020</v>
          </cell>
          <cell r="S606">
            <v>2636.8715037654629</v>
          </cell>
          <cell r="T606">
            <v>2636.8715037654629</v>
          </cell>
          <cell r="U606">
            <v>2630.3813598785173</v>
          </cell>
          <cell r="V606">
            <v>2623.8912159915717</v>
          </cell>
          <cell r="W606">
            <v>2623.8912159915717</v>
          </cell>
          <cell r="X606">
            <v>883.88357291879447</v>
          </cell>
          <cell r="Y606">
            <v>810.3118280686233</v>
          </cell>
          <cell r="Z606">
            <v>736.74008321845213</v>
          </cell>
          <cell r="AA606">
            <v>736.74008321845213</v>
          </cell>
          <cell r="AB606">
            <v>736.74008321845213</v>
          </cell>
          <cell r="AC606">
            <v>736.74008321845213</v>
          </cell>
          <cell r="AD606">
            <v>736.74008321845213</v>
          </cell>
          <cell r="AF606">
            <v>2020</v>
          </cell>
          <cell r="AG606">
            <v>204.06553066466091</v>
          </cell>
          <cell r="AH606">
            <v>204.06553066466091</v>
          </cell>
          <cell r="AI606">
            <v>205.94270408022902</v>
          </cell>
          <cell r="AJ606">
            <v>207.81987749579713</v>
          </cell>
          <cell r="AK606">
            <v>207.81987749579713</v>
          </cell>
          <cell r="AL606">
            <v>470.67275896199976</v>
          </cell>
          <cell r="AM606">
            <v>457.8211493568474</v>
          </cell>
          <cell r="AN606">
            <v>444.96953975169504</v>
          </cell>
          <cell r="AO606">
            <v>444.96953975169504</v>
          </cell>
          <cell r="AP606">
            <v>444.96953975169504</v>
          </cell>
          <cell r="AQ606">
            <v>444.96953975169504</v>
          </cell>
          <cell r="AR606">
            <v>444.96953975169504</v>
          </cell>
        </row>
        <row r="614">
          <cell r="R614">
            <v>1990</v>
          </cell>
          <cell r="S614">
            <v>1</v>
          </cell>
          <cell r="T614">
            <v>1</v>
          </cell>
          <cell r="U614">
            <v>1</v>
          </cell>
          <cell r="V614">
            <v>1</v>
          </cell>
          <cell r="W614">
            <v>1</v>
          </cell>
          <cell r="X614">
            <v>1</v>
          </cell>
          <cell r="Y614">
            <v>1</v>
          </cell>
          <cell r="Z614">
            <v>1</v>
          </cell>
          <cell r="AA614">
            <v>1</v>
          </cell>
          <cell r="AB614">
            <v>1</v>
          </cell>
          <cell r="AC614">
            <v>1</v>
          </cell>
          <cell r="AD614">
            <v>1</v>
          </cell>
        </row>
        <row r="615">
          <cell r="R615">
            <v>1995</v>
          </cell>
          <cell r="S615">
            <v>1</v>
          </cell>
          <cell r="T615">
            <v>1</v>
          </cell>
          <cell r="U615">
            <v>1</v>
          </cell>
          <cell r="V615">
            <v>1</v>
          </cell>
          <cell r="W615">
            <v>1</v>
          </cell>
          <cell r="X615">
            <v>1</v>
          </cell>
          <cell r="Y615">
            <v>1</v>
          </cell>
          <cell r="Z615">
            <v>1</v>
          </cell>
          <cell r="AA615">
            <v>1</v>
          </cell>
          <cell r="AB615">
            <v>1</v>
          </cell>
          <cell r="AC615">
            <v>1</v>
          </cell>
          <cell r="AD615">
            <v>1</v>
          </cell>
        </row>
        <row r="616">
          <cell r="R616">
            <v>2000</v>
          </cell>
          <cell r="S616">
            <v>1</v>
          </cell>
          <cell r="T616">
            <v>1</v>
          </cell>
          <cell r="U616">
            <v>1</v>
          </cell>
          <cell r="V616">
            <v>1</v>
          </cell>
          <cell r="W616">
            <v>1</v>
          </cell>
          <cell r="X616">
            <v>1</v>
          </cell>
          <cell r="Y616">
            <v>1</v>
          </cell>
          <cell r="Z616">
            <v>1</v>
          </cell>
          <cell r="AA616">
            <v>1</v>
          </cell>
          <cell r="AB616">
            <v>1</v>
          </cell>
          <cell r="AC616">
            <v>1</v>
          </cell>
          <cell r="AD616">
            <v>1</v>
          </cell>
        </row>
        <row r="617">
          <cell r="R617">
            <v>2005</v>
          </cell>
          <cell r="S617">
            <v>1.3853871702502232</v>
          </cell>
          <cell r="T617">
            <v>1.3853871702502232</v>
          </cell>
          <cell r="U617">
            <v>1.3794586508243647</v>
          </cell>
          <cell r="V617">
            <v>1.3735301313985064</v>
          </cell>
          <cell r="W617">
            <v>1.3735301313985064</v>
          </cell>
          <cell r="X617">
            <v>1.0285824805383121</v>
          </cell>
          <cell r="Y617">
            <v>1.0219259778481145</v>
          </cell>
          <cell r="Z617">
            <v>1.015269475157917</v>
          </cell>
          <cell r="AA617">
            <v>1.015269475157917</v>
          </cell>
          <cell r="AB617">
            <v>1.015269475157917</v>
          </cell>
          <cell r="AC617">
            <v>1.015269475157917</v>
          </cell>
          <cell r="AD617">
            <v>1.015269475157917</v>
          </cell>
        </row>
        <row r="618">
          <cell r="R618">
            <v>2010</v>
          </cell>
          <cell r="S618">
            <v>1.3853871702502232</v>
          </cell>
          <cell r="T618">
            <v>1.3853871702502232</v>
          </cell>
          <cell r="U618">
            <v>1.3794586508243647</v>
          </cell>
          <cell r="V618">
            <v>1.3735301313985064</v>
          </cell>
          <cell r="W618">
            <v>1.3735301313985064</v>
          </cell>
          <cell r="X618">
            <v>1.0285824805383121</v>
          </cell>
          <cell r="Y618">
            <v>1.0219259778481145</v>
          </cell>
          <cell r="Z618">
            <v>1.015269475157917</v>
          </cell>
          <cell r="AA618">
            <v>1.015269475157917</v>
          </cell>
          <cell r="AB618">
            <v>1.015269475157917</v>
          </cell>
          <cell r="AC618">
            <v>1.015269475157917</v>
          </cell>
          <cell r="AD618">
            <v>1.015269475157917</v>
          </cell>
        </row>
        <row r="619">
          <cell r="R619">
            <v>2015</v>
          </cell>
          <cell r="S619">
            <v>1.3825995166963279</v>
          </cell>
          <cell r="T619">
            <v>1.3825995166963279</v>
          </cell>
          <cell r="U619">
            <v>1.3770063819117357</v>
          </cell>
          <cell r="V619">
            <v>1.3714132471271434</v>
          </cell>
          <cell r="W619">
            <v>1.3714132471271434</v>
          </cell>
          <cell r="X619">
            <v>1.0387581632473728</v>
          </cell>
          <cell r="Y619">
            <v>1.0319535265449464</v>
          </cell>
          <cell r="Z619">
            <v>1.0251488898425201</v>
          </cell>
          <cell r="AA619">
            <v>1.0251488898425201</v>
          </cell>
          <cell r="AB619">
            <v>1.0251488898425201</v>
          </cell>
          <cell r="AC619">
            <v>1.0251488898425201</v>
          </cell>
          <cell r="AD619">
            <v>1.0251488898425201</v>
          </cell>
        </row>
        <row r="620">
          <cell r="R620">
            <v>2020</v>
          </cell>
          <cell r="S620">
            <v>1.396140169943433</v>
          </cell>
          <cell r="T620">
            <v>1.396140169943433</v>
          </cell>
          <cell r="U620">
            <v>1.3912392018327462</v>
          </cell>
          <cell r="V620">
            <v>1.3863382337220593</v>
          </cell>
          <cell r="W620">
            <v>1.3863382337220593</v>
          </cell>
          <cell r="X620">
            <v>1.0599380250280628</v>
          </cell>
          <cell r="Y620">
            <v>1.0535399301248609</v>
          </cell>
          <cell r="Z620">
            <v>1.047141835221659</v>
          </cell>
          <cell r="AA620">
            <v>1.047141835221659</v>
          </cell>
          <cell r="AB620">
            <v>1.047141835221659</v>
          </cell>
          <cell r="AC620">
            <v>1.047141835221659</v>
          </cell>
          <cell r="AD620">
            <v>1.047141835221659</v>
          </cell>
        </row>
        <row r="628">
          <cell r="R628">
            <v>1990</v>
          </cell>
          <cell r="S628">
            <v>8660.0206941792931</v>
          </cell>
          <cell r="T628">
            <v>8660.0206941792931</v>
          </cell>
          <cell r="U628">
            <v>8660.0206941792931</v>
          </cell>
          <cell r="V628">
            <v>8660.0206941792931</v>
          </cell>
          <cell r="W628">
            <v>8660.0206941792931</v>
          </cell>
          <cell r="X628">
            <v>8660.0206941792931</v>
          </cell>
          <cell r="Y628">
            <v>8660.0206941792931</v>
          </cell>
          <cell r="Z628">
            <v>8660.0206941792931</v>
          </cell>
          <cell r="AA628">
            <v>8660.0206941792931</v>
          </cell>
          <cell r="AB628">
            <v>8660.0206941792931</v>
          </cell>
          <cell r="AC628">
            <v>8660.0206941792931</v>
          </cell>
          <cell r="AD628">
            <v>8660.0206941792931</v>
          </cell>
          <cell r="AF628">
            <v>1990</v>
          </cell>
          <cell r="AG628">
            <v>1</v>
          </cell>
          <cell r="AH628">
            <v>1</v>
          </cell>
          <cell r="AI628">
            <v>1</v>
          </cell>
          <cell r="AJ628">
            <v>1</v>
          </cell>
          <cell r="AK628">
            <v>1</v>
          </cell>
          <cell r="AL628">
            <v>1</v>
          </cell>
          <cell r="AM628">
            <v>1</v>
          </cell>
          <cell r="AN628">
            <v>1</v>
          </cell>
          <cell r="AO628">
            <v>1</v>
          </cell>
          <cell r="AP628">
            <v>1</v>
          </cell>
          <cell r="AQ628">
            <v>1</v>
          </cell>
          <cell r="AR628">
            <v>1</v>
          </cell>
        </row>
        <row r="629">
          <cell r="R629">
            <v>1995</v>
          </cell>
          <cell r="S629">
            <v>8858.4199194271005</v>
          </cell>
          <cell r="T629">
            <v>8858.4199194271005</v>
          </cell>
          <cell r="U629">
            <v>8858.4199194271005</v>
          </cell>
          <cell r="V629">
            <v>8858.4199194271005</v>
          </cell>
          <cell r="W629">
            <v>8858.4199194271005</v>
          </cell>
          <cell r="X629">
            <v>8858.4199194271005</v>
          </cell>
          <cell r="Y629">
            <v>8858.4199194271005</v>
          </cell>
          <cell r="Z629">
            <v>8858.4199194271005</v>
          </cell>
          <cell r="AA629">
            <v>8858.4199194271005</v>
          </cell>
          <cell r="AB629">
            <v>8858.4199194271005</v>
          </cell>
          <cell r="AC629">
            <v>8858.4199194271005</v>
          </cell>
          <cell r="AD629">
            <v>8858.4199194271005</v>
          </cell>
          <cell r="AF629">
            <v>1995</v>
          </cell>
          <cell r="AG629">
            <v>1</v>
          </cell>
          <cell r="AH629">
            <v>1</v>
          </cell>
          <cell r="AI629">
            <v>1</v>
          </cell>
          <cell r="AJ629">
            <v>1</v>
          </cell>
          <cell r="AK629">
            <v>1</v>
          </cell>
          <cell r="AL629">
            <v>1</v>
          </cell>
          <cell r="AM629">
            <v>1</v>
          </cell>
          <cell r="AN629">
            <v>1</v>
          </cell>
          <cell r="AO629">
            <v>1</v>
          </cell>
          <cell r="AP629">
            <v>1</v>
          </cell>
          <cell r="AQ629">
            <v>1</v>
          </cell>
          <cell r="AR629">
            <v>1</v>
          </cell>
        </row>
        <row r="630">
          <cell r="R630">
            <v>2000</v>
          </cell>
          <cell r="S630">
            <v>8532.6172701231044</v>
          </cell>
          <cell r="T630">
            <v>8532.6172701231044</v>
          </cell>
          <cell r="U630">
            <v>8532.6172701231044</v>
          </cell>
          <cell r="V630">
            <v>8532.6172701231044</v>
          </cell>
          <cell r="W630">
            <v>8532.6172701231044</v>
          </cell>
          <cell r="X630">
            <v>8532.6172701231044</v>
          </cell>
          <cell r="Y630">
            <v>8532.6172701231044</v>
          </cell>
          <cell r="Z630">
            <v>8532.6172701231044</v>
          </cell>
          <cell r="AA630">
            <v>8532.6172701231044</v>
          </cell>
          <cell r="AB630">
            <v>8532.6172701231044</v>
          </cell>
          <cell r="AC630">
            <v>8532.6172701231044</v>
          </cell>
          <cell r="AD630">
            <v>8532.6172701231044</v>
          </cell>
          <cell r="AF630">
            <v>2000</v>
          </cell>
          <cell r="AG630">
            <v>1</v>
          </cell>
          <cell r="AH630">
            <v>1</v>
          </cell>
          <cell r="AI630">
            <v>1</v>
          </cell>
          <cell r="AJ630">
            <v>1</v>
          </cell>
          <cell r="AK630">
            <v>1</v>
          </cell>
          <cell r="AL630">
            <v>1</v>
          </cell>
          <cell r="AM630">
            <v>1</v>
          </cell>
          <cell r="AN630">
            <v>1</v>
          </cell>
          <cell r="AO630">
            <v>1</v>
          </cell>
          <cell r="AP630">
            <v>1</v>
          </cell>
          <cell r="AQ630">
            <v>1</v>
          </cell>
          <cell r="AR630">
            <v>1</v>
          </cell>
        </row>
        <row r="631">
          <cell r="R631">
            <v>2005</v>
          </cell>
          <cell r="S631">
            <v>2938.5799170699988</v>
          </cell>
          <cell r="T631">
            <v>2938.5799170699988</v>
          </cell>
          <cell r="U631">
            <v>2920.4216717635454</v>
          </cell>
          <cell r="V631">
            <v>2902.2634264570916</v>
          </cell>
          <cell r="W631">
            <v>2902.2634264570916</v>
          </cell>
          <cell r="X631">
            <v>982.79644973316204</v>
          </cell>
          <cell r="Y631">
            <v>884.67305028544638</v>
          </cell>
          <cell r="Z631">
            <v>786.54965083773072</v>
          </cell>
          <cell r="AA631">
            <v>786.54965083773072</v>
          </cell>
          <cell r="AB631">
            <v>786.54965083773072</v>
          </cell>
          <cell r="AC631">
            <v>786.54965083773072</v>
          </cell>
          <cell r="AD631">
            <v>786.54965083773072</v>
          </cell>
          <cell r="AF631">
            <v>2005</v>
          </cell>
          <cell r="AG631">
            <v>212.68597869375907</v>
          </cell>
          <cell r="AH631">
            <v>212.68597869375907</v>
          </cell>
          <cell r="AI631">
            <v>214.09264806551863</v>
          </cell>
          <cell r="AJ631">
            <v>215.49931743727819</v>
          </cell>
          <cell r="AK631">
            <v>215.49931743727819</v>
          </cell>
          <cell r="AL631">
            <v>502.52678648207234</v>
          </cell>
          <cell r="AM631">
            <v>493.03462807051466</v>
          </cell>
          <cell r="AN631">
            <v>483.54246965895692</v>
          </cell>
          <cell r="AO631">
            <v>483.54246965895692</v>
          </cell>
          <cell r="AP631">
            <v>483.54246965895692</v>
          </cell>
          <cell r="AQ631">
            <v>483.54246965895692</v>
          </cell>
          <cell r="AR631">
            <v>483.54246965895692</v>
          </cell>
        </row>
        <row r="632">
          <cell r="R632">
            <v>2010</v>
          </cell>
          <cell r="S632">
            <v>2938.5799170699988</v>
          </cell>
          <cell r="T632">
            <v>2938.5799170699988</v>
          </cell>
          <cell r="U632">
            <v>2920.4216717635454</v>
          </cell>
          <cell r="V632">
            <v>2902.2634264570916</v>
          </cell>
          <cell r="W632">
            <v>2902.2634264570916</v>
          </cell>
          <cell r="X632">
            <v>982.79644973316204</v>
          </cell>
          <cell r="Y632">
            <v>884.67305028544638</v>
          </cell>
          <cell r="Z632">
            <v>786.54965083773072</v>
          </cell>
          <cell r="AA632">
            <v>786.54965083773072</v>
          </cell>
          <cell r="AB632">
            <v>786.54965083773072</v>
          </cell>
          <cell r="AC632">
            <v>786.54965083773072</v>
          </cell>
          <cell r="AD632">
            <v>786.54965083773072</v>
          </cell>
          <cell r="AF632">
            <v>2010</v>
          </cell>
          <cell r="AG632">
            <v>212.68597869375907</v>
          </cell>
          <cell r="AH632">
            <v>212.68597869375907</v>
          </cell>
          <cell r="AI632">
            <v>214.09264806551863</v>
          </cell>
          <cell r="AJ632">
            <v>215.49931743727819</v>
          </cell>
          <cell r="AK632">
            <v>215.49931743727819</v>
          </cell>
          <cell r="AL632">
            <v>502.52678648207234</v>
          </cell>
          <cell r="AM632">
            <v>493.03462807051466</v>
          </cell>
          <cell r="AN632">
            <v>483.54246965895692</v>
          </cell>
          <cell r="AO632">
            <v>483.54246965895692</v>
          </cell>
          <cell r="AP632">
            <v>483.54246965895692</v>
          </cell>
          <cell r="AQ632">
            <v>483.54246965895692</v>
          </cell>
          <cell r="AR632">
            <v>483.54246965895692</v>
          </cell>
        </row>
        <row r="633">
          <cell r="R633">
            <v>2015</v>
          </cell>
          <cell r="S633">
            <v>2773.7088233215886</v>
          </cell>
          <cell r="T633">
            <v>2773.7088233215886</v>
          </cell>
          <cell r="U633">
            <v>2748.1566832023927</v>
          </cell>
          <cell r="V633">
            <v>2722.6045430831964</v>
          </cell>
          <cell r="W633">
            <v>2722.6045430831964</v>
          </cell>
          <cell r="X633">
            <v>907.59597862353667</v>
          </cell>
          <cell r="Y633">
            <v>824.02407389435302</v>
          </cell>
          <cell r="Z633">
            <v>740.45216916516927</v>
          </cell>
          <cell r="AA633">
            <v>740.45216916516927</v>
          </cell>
          <cell r="AB633">
            <v>740.45216916516927</v>
          </cell>
          <cell r="AC633">
            <v>740.45216916516927</v>
          </cell>
          <cell r="AD633">
            <v>740.45216916516927</v>
          </cell>
          <cell r="AF633">
            <v>2015</v>
          </cell>
          <cell r="AG633">
            <v>203.89482855595691</v>
          </cell>
          <cell r="AH633">
            <v>203.89482855595691</v>
          </cell>
          <cell r="AI633">
            <v>206.17392939249868</v>
          </cell>
          <cell r="AJ633">
            <v>208.45303022904045</v>
          </cell>
          <cell r="AK633">
            <v>208.45303022904045</v>
          </cell>
          <cell r="AL633">
            <v>474.93973865506888</v>
          </cell>
          <cell r="AM633">
            <v>465.12421332715871</v>
          </cell>
          <cell r="AN633">
            <v>455.30868799924855</v>
          </cell>
          <cell r="AO633">
            <v>455.30868799924855</v>
          </cell>
          <cell r="AP633">
            <v>455.30868799924855</v>
          </cell>
          <cell r="AQ633">
            <v>455.30868799924855</v>
          </cell>
          <cell r="AR633">
            <v>455.30868799924855</v>
          </cell>
        </row>
        <row r="634">
          <cell r="R634">
            <v>2020</v>
          </cell>
          <cell r="S634">
            <v>2636.8715037654629</v>
          </cell>
          <cell r="T634">
            <v>2636.8715037654629</v>
          </cell>
          <cell r="U634">
            <v>2630.3813598785173</v>
          </cell>
          <cell r="V634">
            <v>2623.8912159915717</v>
          </cell>
          <cell r="W634">
            <v>2623.8912159915717</v>
          </cell>
          <cell r="X634">
            <v>883.88357291879447</v>
          </cell>
          <cell r="Y634">
            <v>810.3118280686233</v>
          </cell>
          <cell r="Z634">
            <v>736.74008321845213</v>
          </cell>
          <cell r="AA634">
            <v>736.74008321845213</v>
          </cell>
          <cell r="AB634">
            <v>736.74008321845213</v>
          </cell>
          <cell r="AC634">
            <v>736.74008321845213</v>
          </cell>
          <cell r="AD634">
            <v>736.74008321845213</v>
          </cell>
          <cell r="AF634">
            <v>2020</v>
          </cell>
          <cell r="AG634">
            <v>204.06553066466091</v>
          </cell>
          <cell r="AH634">
            <v>204.06553066466091</v>
          </cell>
          <cell r="AI634">
            <v>205.94270408022902</v>
          </cell>
          <cell r="AJ634">
            <v>207.81987749579713</v>
          </cell>
          <cell r="AK634">
            <v>207.81987749579713</v>
          </cell>
          <cell r="AL634">
            <v>470.67275896199976</v>
          </cell>
          <cell r="AM634">
            <v>457.8211493568474</v>
          </cell>
          <cell r="AN634">
            <v>444.96953975169504</v>
          </cell>
          <cell r="AO634">
            <v>444.96953975169504</v>
          </cell>
          <cell r="AP634">
            <v>444.96953975169504</v>
          </cell>
          <cell r="AQ634">
            <v>444.96953975169504</v>
          </cell>
          <cell r="AR634">
            <v>444.96953975169504</v>
          </cell>
        </row>
        <row r="642">
          <cell r="R642">
            <v>1990</v>
          </cell>
          <cell r="S642">
            <v>1</v>
          </cell>
          <cell r="T642">
            <v>1</v>
          </cell>
          <cell r="U642">
            <v>1</v>
          </cell>
          <cell r="V642">
            <v>1</v>
          </cell>
          <cell r="W642">
            <v>1</v>
          </cell>
          <cell r="X642">
            <v>1</v>
          </cell>
          <cell r="Y642">
            <v>1</v>
          </cell>
          <cell r="Z642">
            <v>1</v>
          </cell>
          <cell r="AA642">
            <v>1</v>
          </cell>
          <cell r="AB642">
            <v>1</v>
          </cell>
          <cell r="AC642">
            <v>1</v>
          </cell>
          <cell r="AD642">
            <v>1</v>
          </cell>
        </row>
        <row r="643">
          <cell r="R643">
            <v>1995</v>
          </cell>
          <cell r="S643">
            <v>1</v>
          </cell>
          <cell r="T643">
            <v>1</v>
          </cell>
          <cell r="U643">
            <v>1</v>
          </cell>
          <cell r="V643">
            <v>1</v>
          </cell>
          <cell r="W643">
            <v>1</v>
          </cell>
          <cell r="X643">
            <v>1</v>
          </cell>
          <cell r="Y643">
            <v>1</v>
          </cell>
          <cell r="Z643">
            <v>1</v>
          </cell>
          <cell r="AA643">
            <v>1</v>
          </cell>
          <cell r="AB643">
            <v>1</v>
          </cell>
          <cell r="AC643">
            <v>1</v>
          </cell>
          <cell r="AD643">
            <v>1</v>
          </cell>
        </row>
        <row r="644">
          <cell r="R644">
            <v>2000</v>
          </cell>
          <cell r="S644">
            <v>1</v>
          </cell>
          <cell r="T644">
            <v>1</v>
          </cell>
          <cell r="U644">
            <v>1</v>
          </cell>
          <cell r="V644">
            <v>1</v>
          </cell>
          <cell r="W644">
            <v>1</v>
          </cell>
          <cell r="X644">
            <v>1</v>
          </cell>
          <cell r="Y644">
            <v>1</v>
          </cell>
          <cell r="Z644">
            <v>1</v>
          </cell>
          <cell r="AA644">
            <v>1</v>
          </cell>
          <cell r="AB644">
            <v>1</v>
          </cell>
          <cell r="AC644">
            <v>1</v>
          </cell>
          <cell r="AD644">
            <v>1</v>
          </cell>
        </row>
        <row r="645">
          <cell r="R645">
            <v>2005</v>
          </cell>
          <cell r="S645">
            <v>1.3853871702502232</v>
          </cell>
          <cell r="T645">
            <v>1.3853871702502232</v>
          </cell>
          <cell r="U645">
            <v>1.3794586508243647</v>
          </cell>
          <cell r="V645">
            <v>1.3735301313985064</v>
          </cell>
          <cell r="W645">
            <v>1.3735301313985064</v>
          </cell>
          <cell r="X645">
            <v>1.0285824805383121</v>
          </cell>
          <cell r="Y645">
            <v>1.0219259778481145</v>
          </cell>
          <cell r="Z645">
            <v>1.015269475157917</v>
          </cell>
          <cell r="AA645">
            <v>1.015269475157917</v>
          </cell>
          <cell r="AB645">
            <v>1.015269475157917</v>
          </cell>
          <cell r="AC645">
            <v>1.015269475157917</v>
          </cell>
          <cell r="AD645">
            <v>1.015269475157917</v>
          </cell>
        </row>
        <row r="646">
          <cell r="R646">
            <v>2010</v>
          </cell>
          <cell r="S646">
            <v>1.3853871702502232</v>
          </cell>
          <cell r="T646">
            <v>1.3853871702502232</v>
          </cell>
          <cell r="U646">
            <v>1.3794586508243647</v>
          </cell>
          <cell r="V646">
            <v>1.3735301313985064</v>
          </cell>
          <cell r="W646">
            <v>1.3735301313985064</v>
          </cell>
          <cell r="X646">
            <v>1.0285824805383121</v>
          </cell>
          <cell r="Y646">
            <v>1.0219259778481145</v>
          </cell>
          <cell r="Z646">
            <v>1.015269475157917</v>
          </cell>
          <cell r="AA646">
            <v>1.015269475157917</v>
          </cell>
          <cell r="AB646">
            <v>1.015269475157917</v>
          </cell>
          <cell r="AC646">
            <v>1.015269475157917</v>
          </cell>
          <cell r="AD646">
            <v>1.015269475157917</v>
          </cell>
        </row>
        <row r="647">
          <cell r="R647">
            <v>2015</v>
          </cell>
          <cell r="S647">
            <v>1.3825995166963279</v>
          </cell>
          <cell r="T647">
            <v>1.3825995166963279</v>
          </cell>
          <cell r="U647">
            <v>1.3770063819117357</v>
          </cell>
          <cell r="V647">
            <v>1.3714132471271434</v>
          </cell>
          <cell r="W647">
            <v>1.3714132471271434</v>
          </cell>
          <cell r="X647">
            <v>1.0387581632473728</v>
          </cell>
          <cell r="Y647">
            <v>1.0319535265449464</v>
          </cell>
          <cell r="Z647">
            <v>1.0251488898425201</v>
          </cell>
          <cell r="AA647">
            <v>1.0251488898425201</v>
          </cell>
          <cell r="AB647">
            <v>1.0251488898425201</v>
          </cell>
          <cell r="AC647">
            <v>1.0251488898425201</v>
          </cell>
          <cell r="AD647">
            <v>1.0251488898425201</v>
          </cell>
        </row>
        <row r="648">
          <cell r="R648">
            <v>2020</v>
          </cell>
          <cell r="S648">
            <v>1.396140169943433</v>
          </cell>
          <cell r="T648">
            <v>1.396140169943433</v>
          </cell>
          <cell r="U648">
            <v>1.3912392018327462</v>
          </cell>
          <cell r="V648">
            <v>1.3863382337220593</v>
          </cell>
          <cell r="W648">
            <v>1.3863382337220593</v>
          </cell>
          <cell r="X648">
            <v>1.0599380250280628</v>
          </cell>
          <cell r="Y648">
            <v>1.0535399301248609</v>
          </cell>
          <cell r="Z648">
            <v>1.047141835221659</v>
          </cell>
          <cell r="AA648">
            <v>1.047141835221659</v>
          </cell>
          <cell r="AB648">
            <v>1.047141835221659</v>
          </cell>
          <cell r="AC648">
            <v>1.047141835221659</v>
          </cell>
          <cell r="AD648">
            <v>1.047141835221659</v>
          </cell>
        </row>
        <row r="656">
          <cell r="R656">
            <v>1990</v>
          </cell>
          <cell r="S656">
            <v>8660.0206941792931</v>
          </cell>
          <cell r="T656">
            <v>8660.0206941792931</v>
          </cell>
          <cell r="U656">
            <v>8660.0206941792931</v>
          </cell>
          <cell r="V656">
            <v>8660.0206941792931</v>
          </cell>
          <cell r="W656">
            <v>8660.0206941792931</v>
          </cell>
          <cell r="X656">
            <v>8660.0206941792931</v>
          </cell>
          <cell r="Y656">
            <v>8660.0206941792931</v>
          </cell>
          <cell r="Z656">
            <v>8660.0206941792931</v>
          </cell>
          <cell r="AA656">
            <v>8660.0206941792931</v>
          </cell>
          <cell r="AB656">
            <v>8660.0206941792931</v>
          </cell>
          <cell r="AC656">
            <v>8660.0206941792931</v>
          </cell>
          <cell r="AD656">
            <v>8660.0206941792931</v>
          </cell>
          <cell r="AF656">
            <v>1990</v>
          </cell>
          <cell r="AG656">
            <v>1</v>
          </cell>
          <cell r="AH656">
            <v>1</v>
          </cell>
          <cell r="AI656">
            <v>1</v>
          </cell>
          <cell r="AJ656">
            <v>1</v>
          </cell>
          <cell r="AK656">
            <v>1</v>
          </cell>
          <cell r="AL656">
            <v>1</v>
          </cell>
          <cell r="AM656">
            <v>1</v>
          </cell>
          <cell r="AN656">
            <v>1</v>
          </cell>
          <cell r="AO656">
            <v>1</v>
          </cell>
          <cell r="AP656">
            <v>1</v>
          </cell>
          <cell r="AQ656">
            <v>1</v>
          </cell>
          <cell r="AR656">
            <v>1</v>
          </cell>
        </row>
        <row r="657">
          <cell r="R657">
            <v>1995</v>
          </cell>
          <cell r="S657">
            <v>8858.4199194271005</v>
          </cell>
          <cell r="T657">
            <v>8858.4199194271005</v>
          </cell>
          <cell r="U657">
            <v>8858.4199194271005</v>
          </cell>
          <cell r="V657">
            <v>8858.4199194271005</v>
          </cell>
          <cell r="W657">
            <v>8858.4199194271005</v>
          </cell>
          <cell r="X657">
            <v>8858.4199194271005</v>
          </cell>
          <cell r="Y657">
            <v>8858.4199194271005</v>
          </cell>
          <cell r="Z657">
            <v>8858.4199194271005</v>
          </cell>
          <cell r="AA657">
            <v>8858.4199194271005</v>
          </cell>
          <cell r="AB657">
            <v>8858.4199194271005</v>
          </cell>
          <cell r="AC657">
            <v>8858.4199194271005</v>
          </cell>
          <cell r="AD657">
            <v>8858.4199194271005</v>
          </cell>
          <cell r="AF657">
            <v>1995</v>
          </cell>
          <cell r="AG657">
            <v>1</v>
          </cell>
          <cell r="AH657">
            <v>1</v>
          </cell>
          <cell r="AI657">
            <v>1</v>
          </cell>
          <cell r="AJ657">
            <v>1</v>
          </cell>
          <cell r="AK657">
            <v>1</v>
          </cell>
          <cell r="AL657">
            <v>1</v>
          </cell>
          <cell r="AM657">
            <v>1</v>
          </cell>
          <cell r="AN657">
            <v>1</v>
          </cell>
          <cell r="AO657">
            <v>1</v>
          </cell>
          <cell r="AP657">
            <v>1</v>
          </cell>
          <cell r="AQ657">
            <v>1</v>
          </cell>
          <cell r="AR657">
            <v>1</v>
          </cell>
        </row>
        <row r="658">
          <cell r="R658">
            <v>2000</v>
          </cell>
          <cell r="S658">
            <v>8532.6172701231044</v>
          </cell>
          <cell r="T658">
            <v>8532.6172701231044</v>
          </cell>
          <cell r="U658">
            <v>8532.6172701231044</v>
          </cell>
          <cell r="V658">
            <v>8532.6172701231044</v>
          </cell>
          <cell r="W658">
            <v>8532.6172701231044</v>
          </cell>
          <cell r="X658">
            <v>8532.6172701231044</v>
          </cell>
          <cell r="Y658">
            <v>8532.6172701231044</v>
          </cell>
          <cell r="Z658">
            <v>8532.6172701231044</v>
          </cell>
          <cell r="AA658">
            <v>8532.6172701231044</v>
          </cell>
          <cell r="AB658">
            <v>8532.6172701231044</v>
          </cell>
          <cell r="AC658">
            <v>8532.6172701231044</v>
          </cell>
          <cell r="AD658">
            <v>8532.6172701231044</v>
          </cell>
          <cell r="AF658">
            <v>2000</v>
          </cell>
          <cell r="AG658">
            <v>1</v>
          </cell>
          <cell r="AH658">
            <v>1</v>
          </cell>
          <cell r="AI658">
            <v>1</v>
          </cell>
          <cell r="AJ658">
            <v>1</v>
          </cell>
          <cell r="AK658">
            <v>1</v>
          </cell>
          <cell r="AL658">
            <v>1</v>
          </cell>
          <cell r="AM658">
            <v>1</v>
          </cell>
          <cell r="AN658">
            <v>1</v>
          </cell>
          <cell r="AO658">
            <v>1</v>
          </cell>
          <cell r="AP658">
            <v>1</v>
          </cell>
          <cell r="AQ658">
            <v>1</v>
          </cell>
          <cell r="AR658">
            <v>1</v>
          </cell>
        </row>
        <row r="659">
          <cell r="R659">
            <v>2005</v>
          </cell>
          <cell r="S659">
            <v>2938.5799170699988</v>
          </cell>
          <cell r="T659">
            <v>2938.5799170699988</v>
          </cell>
          <cell r="U659">
            <v>2920.4216717635454</v>
          </cell>
          <cell r="V659">
            <v>2902.2634264570916</v>
          </cell>
          <cell r="W659">
            <v>2902.2634264570916</v>
          </cell>
          <cell r="X659">
            <v>982.79644973316204</v>
          </cell>
          <cell r="Y659">
            <v>884.67305028544638</v>
          </cell>
          <cell r="Z659">
            <v>786.54965083773072</v>
          </cell>
          <cell r="AA659">
            <v>786.54965083773072</v>
          </cell>
          <cell r="AB659">
            <v>786.54965083773072</v>
          </cell>
          <cell r="AC659">
            <v>786.54965083773072</v>
          </cell>
          <cell r="AD659">
            <v>786.54965083773072</v>
          </cell>
          <cell r="AF659">
            <v>2005</v>
          </cell>
          <cell r="AG659">
            <v>212.68597869375907</v>
          </cell>
          <cell r="AH659">
            <v>212.68597869375907</v>
          </cell>
          <cell r="AI659">
            <v>214.09264806551863</v>
          </cell>
          <cell r="AJ659">
            <v>215.49931743727819</v>
          </cell>
          <cell r="AK659">
            <v>215.49931743727819</v>
          </cell>
          <cell r="AL659">
            <v>502.52678648207234</v>
          </cell>
          <cell r="AM659">
            <v>493.03462807051466</v>
          </cell>
          <cell r="AN659">
            <v>483.54246965895692</v>
          </cell>
          <cell r="AO659">
            <v>483.54246965895692</v>
          </cell>
          <cell r="AP659">
            <v>483.54246965895692</v>
          </cell>
          <cell r="AQ659">
            <v>483.54246965895692</v>
          </cell>
          <cell r="AR659">
            <v>483.54246965895692</v>
          </cell>
        </row>
        <row r="660">
          <cell r="R660">
            <v>2010</v>
          </cell>
          <cell r="S660">
            <v>2938.5799170699988</v>
          </cell>
          <cell r="T660">
            <v>2938.5799170699988</v>
          </cell>
          <cell r="U660">
            <v>2920.4216717635454</v>
          </cell>
          <cell r="V660">
            <v>2902.2634264570916</v>
          </cell>
          <cell r="W660">
            <v>2902.2634264570916</v>
          </cell>
          <cell r="X660">
            <v>982.79644973316204</v>
          </cell>
          <cell r="Y660">
            <v>884.67305028544638</v>
          </cell>
          <cell r="Z660">
            <v>786.54965083773072</v>
          </cell>
          <cell r="AA660">
            <v>786.54965083773072</v>
          </cell>
          <cell r="AB660">
            <v>786.54965083773072</v>
          </cell>
          <cell r="AC660">
            <v>786.54965083773072</v>
          </cell>
          <cell r="AD660">
            <v>786.54965083773072</v>
          </cell>
          <cell r="AF660">
            <v>2010</v>
          </cell>
          <cell r="AG660">
            <v>212.68597869375907</v>
          </cell>
          <cell r="AH660">
            <v>212.68597869375907</v>
          </cell>
          <cell r="AI660">
            <v>214.09264806551863</v>
          </cell>
          <cell r="AJ660">
            <v>215.49931743727819</v>
          </cell>
          <cell r="AK660">
            <v>215.49931743727819</v>
          </cell>
          <cell r="AL660">
            <v>502.52678648207234</v>
          </cell>
          <cell r="AM660">
            <v>493.03462807051466</v>
          </cell>
          <cell r="AN660">
            <v>483.54246965895692</v>
          </cell>
          <cell r="AO660">
            <v>483.54246965895692</v>
          </cell>
          <cell r="AP660">
            <v>483.54246965895692</v>
          </cell>
          <cell r="AQ660">
            <v>483.54246965895692</v>
          </cell>
          <cell r="AR660">
            <v>483.54246965895692</v>
          </cell>
        </row>
        <row r="661">
          <cell r="R661">
            <v>2015</v>
          </cell>
          <cell r="S661">
            <v>2773.7088233215886</v>
          </cell>
          <cell r="T661">
            <v>2773.7088233215886</v>
          </cell>
          <cell r="U661">
            <v>2748.1566832023927</v>
          </cell>
          <cell r="V661">
            <v>2722.6045430831964</v>
          </cell>
          <cell r="W661">
            <v>2722.6045430831964</v>
          </cell>
          <cell r="X661">
            <v>907.59597862353667</v>
          </cell>
          <cell r="Y661">
            <v>824.02407389435302</v>
          </cell>
          <cell r="Z661">
            <v>740.45216916516927</v>
          </cell>
          <cell r="AA661">
            <v>740.45216916516927</v>
          </cell>
          <cell r="AB661">
            <v>740.45216916516927</v>
          </cell>
          <cell r="AC661">
            <v>740.45216916516927</v>
          </cell>
          <cell r="AD661">
            <v>740.45216916516927</v>
          </cell>
          <cell r="AF661">
            <v>2015</v>
          </cell>
          <cell r="AG661">
            <v>203.89482855595691</v>
          </cell>
          <cell r="AH661">
            <v>203.89482855595691</v>
          </cell>
          <cell r="AI661">
            <v>206.17392939249868</v>
          </cell>
          <cell r="AJ661">
            <v>208.45303022904045</v>
          </cell>
          <cell r="AK661">
            <v>208.45303022904045</v>
          </cell>
          <cell r="AL661">
            <v>474.93973865506888</v>
          </cell>
          <cell r="AM661">
            <v>465.12421332715871</v>
          </cell>
          <cell r="AN661">
            <v>455.30868799924855</v>
          </cell>
          <cell r="AO661">
            <v>455.30868799924855</v>
          </cell>
          <cell r="AP661">
            <v>455.30868799924855</v>
          </cell>
          <cell r="AQ661">
            <v>455.30868799924855</v>
          </cell>
          <cell r="AR661">
            <v>455.30868799924855</v>
          </cell>
        </row>
        <row r="662">
          <cell r="R662">
            <v>2020</v>
          </cell>
          <cell r="S662">
            <v>2636.8715037654629</v>
          </cell>
          <cell r="T662">
            <v>2636.8715037654629</v>
          </cell>
          <cell r="U662">
            <v>2630.3813598785173</v>
          </cell>
          <cell r="V662">
            <v>2623.8912159915717</v>
          </cell>
          <cell r="W662">
            <v>2623.8912159915717</v>
          </cell>
          <cell r="X662">
            <v>883.88357291879447</v>
          </cell>
          <cell r="Y662">
            <v>810.3118280686233</v>
          </cell>
          <cell r="Z662">
            <v>736.74008321845213</v>
          </cell>
          <cell r="AA662">
            <v>736.74008321845213</v>
          </cell>
          <cell r="AB662">
            <v>736.74008321845213</v>
          </cell>
          <cell r="AC662">
            <v>736.74008321845213</v>
          </cell>
          <cell r="AD662">
            <v>736.74008321845213</v>
          </cell>
          <cell r="AF662">
            <v>2020</v>
          </cell>
          <cell r="AG662">
            <v>204.06553066466091</v>
          </cell>
          <cell r="AH662">
            <v>204.06553066466091</v>
          </cell>
          <cell r="AI662">
            <v>205.94270408022902</v>
          </cell>
          <cell r="AJ662">
            <v>207.81987749579713</v>
          </cell>
          <cell r="AK662">
            <v>207.81987749579713</v>
          </cell>
          <cell r="AL662">
            <v>470.67275896199976</v>
          </cell>
          <cell r="AM662">
            <v>457.8211493568474</v>
          </cell>
          <cell r="AN662">
            <v>444.96953975169504</v>
          </cell>
          <cell r="AO662">
            <v>444.96953975169504</v>
          </cell>
          <cell r="AP662">
            <v>444.96953975169504</v>
          </cell>
          <cell r="AQ662">
            <v>444.96953975169504</v>
          </cell>
          <cell r="AR662">
            <v>444.96953975169504</v>
          </cell>
        </row>
        <row r="670">
          <cell r="R670">
            <v>1990</v>
          </cell>
          <cell r="S670">
            <v>1</v>
          </cell>
          <cell r="T670">
            <v>1</v>
          </cell>
          <cell r="U670">
            <v>1</v>
          </cell>
          <cell r="V670">
            <v>1</v>
          </cell>
          <cell r="W670">
            <v>1</v>
          </cell>
          <cell r="X670">
            <v>1</v>
          </cell>
          <cell r="Y670">
            <v>1</v>
          </cell>
          <cell r="Z670">
            <v>1</v>
          </cell>
          <cell r="AA670">
            <v>1</v>
          </cell>
          <cell r="AB670">
            <v>1</v>
          </cell>
          <cell r="AC670">
            <v>1</v>
          </cell>
          <cell r="AD670">
            <v>1</v>
          </cell>
        </row>
        <row r="671">
          <cell r="R671">
            <v>1995</v>
          </cell>
          <cell r="S671">
            <v>1</v>
          </cell>
          <cell r="T671">
            <v>1</v>
          </cell>
          <cell r="U671">
            <v>1</v>
          </cell>
          <cell r="V671">
            <v>1</v>
          </cell>
          <cell r="W671">
            <v>1</v>
          </cell>
          <cell r="X671">
            <v>1</v>
          </cell>
          <cell r="Y671">
            <v>1</v>
          </cell>
          <cell r="Z671">
            <v>1</v>
          </cell>
          <cell r="AA671">
            <v>1</v>
          </cell>
          <cell r="AB671">
            <v>1</v>
          </cell>
          <cell r="AC671">
            <v>1</v>
          </cell>
          <cell r="AD671">
            <v>1</v>
          </cell>
        </row>
        <row r="672">
          <cell r="R672">
            <v>2000</v>
          </cell>
          <cell r="S672">
            <v>1</v>
          </cell>
          <cell r="T672">
            <v>1</v>
          </cell>
          <cell r="U672">
            <v>1</v>
          </cell>
          <cell r="V672">
            <v>1</v>
          </cell>
          <cell r="W672">
            <v>1</v>
          </cell>
          <cell r="X672">
            <v>1</v>
          </cell>
          <cell r="Y672">
            <v>1</v>
          </cell>
          <cell r="Z672">
            <v>1</v>
          </cell>
          <cell r="AA672">
            <v>1</v>
          </cell>
          <cell r="AB672">
            <v>1</v>
          </cell>
          <cell r="AC672">
            <v>1</v>
          </cell>
          <cell r="AD672">
            <v>1</v>
          </cell>
        </row>
        <row r="673">
          <cell r="R673">
            <v>2005</v>
          </cell>
          <cell r="S673">
            <v>1.3853871702502232</v>
          </cell>
          <cell r="T673">
            <v>1.3853871702502232</v>
          </cell>
          <cell r="U673">
            <v>1.3794586508243647</v>
          </cell>
          <cell r="V673">
            <v>1.3735301313985064</v>
          </cell>
          <cell r="W673">
            <v>1.3735301313985064</v>
          </cell>
          <cell r="X673">
            <v>1.0285824805383121</v>
          </cell>
          <cell r="Y673">
            <v>1.0219259778481145</v>
          </cell>
          <cell r="Z673">
            <v>1.015269475157917</v>
          </cell>
          <cell r="AA673">
            <v>1.015269475157917</v>
          </cell>
          <cell r="AB673">
            <v>1.015269475157917</v>
          </cell>
          <cell r="AC673">
            <v>1.015269475157917</v>
          </cell>
          <cell r="AD673">
            <v>1.015269475157917</v>
          </cell>
        </row>
        <row r="674">
          <cell r="R674">
            <v>2010</v>
          </cell>
          <cell r="S674">
            <v>1.3853871702502232</v>
          </cell>
          <cell r="T674">
            <v>1.3853871702502232</v>
          </cell>
          <cell r="U674">
            <v>1.3794586508243647</v>
          </cell>
          <cell r="V674">
            <v>1.3735301313985064</v>
          </cell>
          <cell r="W674">
            <v>1.3735301313985064</v>
          </cell>
          <cell r="X674">
            <v>1.0285824805383121</v>
          </cell>
          <cell r="Y674">
            <v>1.0219259778481145</v>
          </cell>
          <cell r="Z674">
            <v>1.015269475157917</v>
          </cell>
          <cell r="AA674">
            <v>1.015269475157917</v>
          </cell>
          <cell r="AB674">
            <v>1.015269475157917</v>
          </cell>
          <cell r="AC674">
            <v>1.015269475157917</v>
          </cell>
          <cell r="AD674">
            <v>1.015269475157917</v>
          </cell>
        </row>
        <row r="675">
          <cell r="R675">
            <v>2015</v>
          </cell>
          <cell r="S675">
            <v>1.3825995166963279</v>
          </cell>
          <cell r="T675">
            <v>1.3825995166963279</v>
          </cell>
          <cell r="U675">
            <v>1.3770063819117357</v>
          </cell>
          <cell r="V675">
            <v>1.3714132471271434</v>
          </cell>
          <cell r="W675">
            <v>1.3714132471271434</v>
          </cell>
          <cell r="X675">
            <v>1.0387581632473728</v>
          </cell>
          <cell r="Y675">
            <v>1.0319535265449464</v>
          </cell>
          <cell r="Z675">
            <v>1.0251488898425201</v>
          </cell>
          <cell r="AA675">
            <v>1.0251488898425201</v>
          </cell>
          <cell r="AB675">
            <v>1.0251488898425201</v>
          </cell>
          <cell r="AC675">
            <v>1.0251488898425201</v>
          </cell>
          <cell r="AD675">
            <v>1.0251488898425201</v>
          </cell>
        </row>
        <row r="676">
          <cell r="R676">
            <v>2020</v>
          </cell>
          <cell r="S676">
            <v>1.396140169943433</v>
          </cell>
          <cell r="T676">
            <v>1.396140169943433</v>
          </cell>
          <cell r="U676">
            <v>1.3912392018327462</v>
          </cell>
          <cell r="V676">
            <v>1.3863382337220593</v>
          </cell>
          <cell r="W676">
            <v>1.3863382337220593</v>
          </cell>
          <cell r="X676">
            <v>1.0599380250280628</v>
          </cell>
          <cell r="Y676">
            <v>1.0535399301248609</v>
          </cell>
          <cell r="Z676">
            <v>1.047141835221659</v>
          </cell>
          <cell r="AA676">
            <v>1.047141835221659</v>
          </cell>
          <cell r="AB676">
            <v>1.047141835221659</v>
          </cell>
          <cell r="AC676">
            <v>1.047141835221659</v>
          </cell>
          <cell r="AD676">
            <v>1.047141835221659</v>
          </cell>
        </row>
        <row r="684">
          <cell r="R684">
            <v>1990</v>
          </cell>
          <cell r="S684">
            <v>8660.0206941792931</v>
          </cell>
          <cell r="T684">
            <v>8660.0206941792931</v>
          </cell>
          <cell r="U684">
            <v>8660.0206941792931</v>
          </cell>
          <cell r="V684">
            <v>8660.0206941792931</v>
          </cell>
          <cell r="W684">
            <v>8660.0206941792931</v>
          </cell>
          <cell r="X684">
            <v>8660.0206941792931</v>
          </cell>
          <cell r="Y684">
            <v>8660.0206941792931</v>
          </cell>
          <cell r="Z684">
            <v>8660.0206941792931</v>
          </cell>
          <cell r="AA684">
            <v>8660.0206941792931</v>
          </cell>
          <cell r="AB684">
            <v>8660.0206941792931</v>
          </cell>
          <cell r="AC684">
            <v>8660.0206941792931</v>
          </cell>
          <cell r="AD684">
            <v>8660.0206941792931</v>
          </cell>
          <cell r="AF684">
            <v>1990</v>
          </cell>
          <cell r="AG684">
            <v>1</v>
          </cell>
          <cell r="AH684">
            <v>1</v>
          </cell>
          <cell r="AI684">
            <v>1</v>
          </cell>
          <cell r="AJ684">
            <v>1</v>
          </cell>
          <cell r="AK684">
            <v>1</v>
          </cell>
          <cell r="AL684">
            <v>1</v>
          </cell>
          <cell r="AM684">
            <v>1</v>
          </cell>
          <cell r="AN684">
            <v>1</v>
          </cell>
          <cell r="AO684">
            <v>1</v>
          </cell>
          <cell r="AP684">
            <v>1</v>
          </cell>
          <cell r="AQ684">
            <v>1</v>
          </cell>
          <cell r="AR684">
            <v>1</v>
          </cell>
        </row>
        <row r="685">
          <cell r="R685">
            <v>1995</v>
          </cell>
          <cell r="S685">
            <v>8858.4199194271005</v>
          </cell>
          <cell r="T685">
            <v>8858.4199194271005</v>
          </cell>
          <cell r="U685">
            <v>8858.4199194271005</v>
          </cell>
          <cell r="V685">
            <v>8858.4199194271005</v>
          </cell>
          <cell r="W685">
            <v>8858.4199194271005</v>
          </cell>
          <cell r="X685">
            <v>8858.4199194271005</v>
          </cell>
          <cell r="Y685">
            <v>8858.4199194271005</v>
          </cell>
          <cell r="Z685">
            <v>8858.4199194271005</v>
          </cell>
          <cell r="AA685">
            <v>8858.4199194271005</v>
          </cell>
          <cell r="AB685">
            <v>8858.4199194271005</v>
          </cell>
          <cell r="AC685">
            <v>8858.4199194271005</v>
          </cell>
          <cell r="AD685">
            <v>8858.4199194271005</v>
          </cell>
          <cell r="AF685">
            <v>1995</v>
          </cell>
          <cell r="AG685">
            <v>1</v>
          </cell>
          <cell r="AH685">
            <v>1</v>
          </cell>
          <cell r="AI685">
            <v>1</v>
          </cell>
          <cell r="AJ685">
            <v>1</v>
          </cell>
          <cell r="AK685">
            <v>1</v>
          </cell>
          <cell r="AL685">
            <v>1</v>
          </cell>
          <cell r="AM685">
            <v>1</v>
          </cell>
          <cell r="AN685">
            <v>1</v>
          </cell>
          <cell r="AO685">
            <v>1</v>
          </cell>
          <cell r="AP685">
            <v>1</v>
          </cell>
          <cell r="AQ685">
            <v>1</v>
          </cell>
          <cell r="AR685">
            <v>1</v>
          </cell>
        </row>
        <row r="686">
          <cell r="R686">
            <v>2000</v>
          </cell>
          <cell r="S686">
            <v>8532.6172701231044</v>
          </cell>
          <cell r="T686">
            <v>8532.6172701231044</v>
          </cell>
          <cell r="U686">
            <v>8532.6172701231044</v>
          </cell>
          <cell r="V686">
            <v>8532.6172701231044</v>
          </cell>
          <cell r="W686">
            <v>8532.6172701231044</v>
          </cell>
          <cell r="X686">
            <v>8532.6172701231044</v>
          </cell>
          <cell r="Y686">
            <v>8532.6172701231044</v>
          </cell>
          <cell r="Z686">
            <v>8532.6172701231044</v>
          </cell>
          <cell r="AA686">
            <v>8532.6172701231044</v>
          </cell>
          <cell r="AB686">
            <v>8532.6172701231044</v>
          </cell>
          <cell r="AC686">
            <v>8532.6172701231044</v>
          </cell>
          <cell r="AD686">
            <v>8532.6172701231044</v>
          </cell>
          <cell r="AF686">
            <v>2000</v>
          </cell>
          <cell r="AG686">
            <v>1</v>
          </cell>
          <cell r="AH686">
            <v>1</v>
          </cell>
          <cell r="AI686">
            <v>1</v>
          </cell>
          <cell r="AJ686">
            <v>1</v>
          </cell>
          <cell r="AK686">
            <v>1</v>
          </cell>
          <cell r="AL686">
            <v>1</v>
          </cell>
          <cell r="AM686">
            <v>1</v>
          </cell>
          <cell r="AN686">
            <v>1</v>
          </cell>
          <cell r="AO686">
            <v>1</v>
          </cell>
          <cell r="AP686">
            <v>1</v>
          </cell>
          <cell r="AQ686">
            <v>1</v>
          </cell>
          <cell r="AR686">
            <v>1</v>
          </cell>
        </row>
        <row r="687">
          <cell r="R687">
            <v>2005</v>
          </cell>
          <cell r="S687">
            <v>2938.5799170699988</v>
          </cell>
          <cell r="T687">
            <v>2938.5799170699988</v>
          </cell>
          <cell r="U687">
            <v>2920.4216717635454</v>
          </cell>
          <cell r="V687">
            <v>2902.2634264570916</v>
          </cell>
          <cell r="W687">
            <v>2902.2634264570916</v>
          </cell>
          <cell r="X687">
            <v>982.79644973316204</v>
          </cell>
          <cell r="Y687">
            <v>884.67305028544638</v>
          </cell>
          <cell r="Z687">
            <v>786.54965083773072</v>
          </cell>
          <cell r="AA687">
            <v>786.54965083773072</v>
          </cell>
          <cell r="AB687">
            <v>786.54965083773072</v>
          </cell>
          <cell r="AC687">
            <v>786.54965083773072</v>
          </cell>
          <cell r="AD687">
            <v>786.54965083773072</v>
          </cell>
          <cell r="AF687">
            <v>2005</v>
          </cell>
          <cell r="AG687">
            <v>212.68597869375907</v>
          </cell>
          <cell r="AH687">
            <v>212.68597869375907</v>
          </cell>
          <cell r="AI687">
            <v>214.09264806551863</v>
          </cell>
          <cell r="AJ687">
            <v>215.49931743727819</v>
          </cell>
          <cell r="AK687">
            <v>215.49931743727819</v>
          </cell>
          <cell r="AL687">
            <v>502.52678648207234</v>
          </cell>
          <cell r="AM687">
            <v>493.03462807051466</v>
          </cell>
          <cell r="AN687">
            <v>483.54246965895692</v>
          </cell>
          <cell r="AO687">
            <v>483.54246965895692</v>
          </cell>
          <cell r="AP687">
            <v>483.54246965895692</v>
          </cell>
          <cell r="AQ687">
            <v>483.54246965895692</v>
          </cell>
          <cell r="AR687">
            <v>483.54246965895692</v>
          </cell>
        </row>
        <row r="688">
          <cell r="R688">
            <v>2010</v>
          </cell>
          <cell r="S688">
            <v>2938.5799170699988</v>
          </cell>
          <cell r="T688">
            <v>2938.5799170699988</v>
          </cell>
          <cell r="U688">
            <v>2920.4216717635454</v>
          </cell>
          <cell r="V688">
            <v>2902.2634264570916</v>
          </cell>
          <cell r="W688">
            <v>2902.2634264570916</v>
          </cell>
          <cell r="X688">
            <v>982.79644973316204</v>
          </cell>
          <cell r="Y688">
            <v>884.67305028544638</v>
          </cell>
          <cell r="Z688">
            <v>786.54965083773072</v>
          </cell>
          <cell r="AA688">
            <v>786.54965083773072</v>
          </cell>
          <cell r="AB688">
            <v>786.54965083773072</v>
          </cell>
          <cell r="AC688">
            <v>786.54965083773072</v>
          </cell>
          <cell r="AD688">
            <v>786.54965083773072</v>
          </cell>
          <cell r="AF688">
            <v>2010</v>
          </cell>
          <cell r="AG688">
            <v>212.68597869375907</v>
          </cell>
          <cell r="AH688">
            <v>212.68597869375907</v>
          </cell>
          <cell r="AI688">
            <v>214.09264806551863</v>
          </cell>
          <cell r="AJ688">
            <v>215.49931743727819</v>
          </cell>
          <cell r="AK688">
            <v>215.49931743727819</v>
          </cell>
          <cell r="AL688">
            <v>502.52678648207234</v>
          </cell>
          <cell r="AM688">
            <v>493.03462807051466</v>
          </cell>
          <cell r="AN688">
            <v>483.54246965895692</v>
          </cell>
          <cell r="AO688">
            <v>483.54246965895692</v>
          </cell>
          <cell r="AP688">
            <v>483.54246965895692</v>
          </cell>
          <cell r="AQ688">
            <v>483.54246965895692</v>
          </cell>
          <cell r="AR688">
            <v>483.54246965895692</v>
          </cell>
        </row>
        <row r="689">
          <cell r="R689">
            <v>2015</v>
          </cell>
          <cell r="S689">
            <v>2773.7088233215886</v>
          </cell>
          <cell r="T689">
            <v>2773.7088233215886</v>
          </cell>
          <cell r="U689">
            <v>2748.1566832023927</v>
          </cell>
          <cell r="V689">
            <v>2722.6045430831964</v>
          </cell>
          <cell r="W689">
            <v>2722.6045430831964</v>
          </cell>
          <cell r="X689">
            <v>907.59597862353667</v>
          </cell>
          <cell r="Y689">
            <v>824.02407389435302</v>
          </cell>
          <cell r="Z689">
            <v>740.45216916516927</v>
          </cell>
          <cell r="AA689">
            <v>740.45216916516927</v>
          </cell>
          <cell r="AB689">
            <v>740.45216916516927</v>
          </cell>
          <cell r="AC689">
            <v>740.45216916516927</v>
          </cell>
          <cell r="AD689">
            <v>740.45216916516927</v>
          </cell>
          <cell r="AF689">
            <v>2015</v>
          </cell>
          <cell r="AG689">
            <v>203.89482855595691</v>
          </cell>
          <cell r="AH689">
            <v>203.89482855595691</v>
          </cell>
          <cell r="AI689">
            <v>206.17392939249868</v>
          </cell>
          <cell r="AJ689">
            <v>208.45303022904045</v>
          </cell>
          <cell r="AK689">
            <v>208.45303022904045</v>
          </cell>
          <cell r="AL689">
            <v>474.93973865506888</v>
          </cell>
          <cell r="AM689">
            <v>465.12421332715871</v>
          </cell>
          <cell r="AN689">
            <v>455.30868799924855</v>
          </cell>
          <cell r="AO689">
            <v>455.30868799924855</v>
          </cell>
          <cell r="AP689">
            <v>455.30868799924855</v>
          </cell>
          <cell r="AQ689">
            <v>455.30868799924855</v>
          </cell>
          <cell r="AR689">
            <v>455.30868799924855</v>
          </cell>
        </row>
        <row r="690">
          <cell r="R690">
            <v>2020</v>
          </cell>
          <cell r="S690">
            <v>2636.8715037654629</v>
          </cell>
          <cell r="T690">
            <v>2636.8715037654629</v>
          </cell>
          <cell r="U690">
            <v>2630.3813598785173</v>
          </cell>
          <cell r="V690">
            <v>2623.8912159915717</v>
          </cell>
          <cell r="W690">
            <v>2623.8912159915717</v>
          </cell>
          <cell r="X690">
            <v>883.88357291879447</v>
          </cell>
          <cell r="Y690">
            <v>810.3118280686233</v>
          </cell>
          <cell r="Z690">
            <v>736.74008321845213</v>
          </cell>
          <cell r="AA690">
            <v>736.74008321845213</v>
          </cell>
          <cell r="AB690">
            <v>736.74008321845213</v>
          </cell>
          <cell r="AC690">
            <v>736.74008321845213</v>
          </cell>
          <cell r="AD690">
            <v>736.74008321845213</v>
          </cell>
          <cell r="AF690">
            <v>2020</v>
          </cell>
          <cell r="AG690">
            <v>204.06553066466091</v>
          </cell>
          <cell r="AH690">
            <v>204.06553066466091</v>
          </cell>
          <cell r="AI690">
            <v>205.94270408022902</v>
          </cell>
          <cell r="AJ690">
            <v>207.81987749579713</v>
          </cell>
          <cell r="AK690">
            <v>207.81987749579713</v>
          </cell>
          <cell r="AL690">
            <v>470.67275896199976</v>
          </cell>
          <cell r="AM690">
            <v>457.8211493568474</v>
          </cell>
          <cell r="AN690">
            <v>444.96953975169504</v>
          </cell>
          <cell r="AO690">
            <v>444.96953975169504</v>
          </cell>
          <cell r="AP690">
            <v>444.96953975169504</v>
          </cell>
          <cell r="AQ690">
            <v>444.96953975169504</v>
          </cell>
          <cell r="AR690">
            <v>444.96953975169504</v>
          </cell>
        </row>
        <row r="698">
          <cell r="R698">
            <v>1990</v>
          </cell>
          <cell r="S698">
            <v>1</v>
          </cell>
          <cell r="T698">
            <v>1</v>
          </cell>
          <cell r="U698">
            <v>1</v>
          </cell>
          <cell r="V698">
            <v>1</v>
          </cell>
          <cell r="W698">
            <v>1</v>
          </cell>
          <cell r="X698">
            <v>1</v>
          </cell>
          <cell r="Y698">
            <v>1</v>
          </cell>
          <cell r="Z698">
            <v>1</v>
          </cell>
          <cell r="AA698">
            <v>1</v>
          </cell>
          <cell r="AB698">
            <v>1</v>
          </cell>
          <cell r="AC698">
            <v>1</v>
          </cell>
          <cell r="AD698">
            <v>1</v>
          </cell>
        </row>
        <row r="699">
          <cell r="R699">
            <v>1995</v>
          </cell>
          <cell r="S699">
            <v>1</v>
          </cell>
          <cell r="T699">
            <v>1</v>
          </cell>
          <cell r="U699">
            <v>1</v>
          </cell>
          <cell r="V699">
            <v>1</v>
          </cell>
          <cell r="W699">
            <v>1</v>
          </cell>
          <cell r="X699">
            <v>1</v>
          </cell>
          <cell r="Y699">
            <v>1</v>
          </cell>
          <cell r="Z699">
            <v>1</v>
          </cell>
          <cell r="AA699">
            <v>1</v>
          </cell>
          <cell r="AB699">
            <v>1</v>
          </cell>
          <cell r="AC699">
            <v>1</v>
          </cell>
          <cell r="AD699">
            <v>1</v>
          </cell>
        </row>
        <row r="700">
          <cell r="R700">
            <v>2000</v>
          </cell>
          <cell r="S700">
            <v>1</v>
          </cell>
          <cell r="T700">
            <v>1</v>
          </cell>
          <cell r="U700">
            <v>1</v>
          </cell>
          <cell r="V700">
            <v>1</v>
          </cell>
          <cell r="W700">
            <v>1</v>
          </cell>
          <cell r="X700">
            <v>1</v>
          </cell>
          <cell r="Y700">
            <v>1</v>
          </cell>
          <cell r="Z700">
            <v>1</v>
          </cell>
          <cell r="AA700">
            <v>1</v>
          </cell>
          <cell r="AB700">
            <v>1</v>
          </cell>
          <cell r="AC700">
            <v>1</v>
          </cell>
          <cell r="AD700">
            <v>1</v>
          </cell>
        </row>
        <row r="701">
          <cell r="R701">
            <v>2005</v>
          </cell>
          <cell r="S701">
            <v>1.3853871702502232</v>
          </cell>
          <cell r="T701">
            <v>1.3853871702502232</v>
          </cell>
          <cell r="U701">
            <v>1.3794586508243647</v>
          </cell>
          <cell r="V701">
            <v>1.3735301313985064</v>
          </cell>
          <cell r="W701">
            <v>1.3735301313985064</v>
          </cell>
          <cell r="X701">
            <v>1.0285824805383121</v>
          </cell>
          <cell r="Y701">
            <v>1.0219259778481145</v>
          </cell>
          <cell r="Z701">
            <v>1.015269475157917</v>
          </cell>
          <cell r="AA701">
            <v>1.015269475157917</v>
          </cell>
          <cell r="AB701">
            <v>1.015269475157917</v>
          </cell>
          <cell r="AC701">
            <v>1.015269475157917</v>
          </cell>
          <cell r="AD701">
            <v>1.015269475157917</v>
          </cell>
        </row>
        <row r="702">
          <cell r="R702">
            <v>2010</v>
          </cell>
          <cell r="S702">
            <v>1.3853871702502232</v>
          </cell>
          <cell r="T702">
            <v>1.3853871702502232</v>
          </cell>
          <cell r="U702">
            <v>1.3794586508243647</v>
          </cell>
          <cell r="V702">
            <v>1.3735301313985064</v>
          </cell>
          <cell r="W702">
            <v>1.3735301313985064</v>
          </cell>
          <cell r="X702">
            <v>1.0285824805383121</v>
          </cell>
          <cell r="Y702">
            <v>1.0219259778481145</v>
          </cell>
          <cell r="Z702">
            <v>1.015269475157917</v>
          </cell>
          <cell r="AA702">
            <v>1.015269475157917</v>
          </cell>
          <cell r="AB702">
            <v>1.015269475157917</v>
          </cell>
          <cell r="AC702">
            <v>1.015269475157917</v>
          </cell>
          <cell r="AD702">
            <v>1.015269475157917</v>
          </cell>
        </row>
        <row r="703">
          <cell r="R703">
            <v>2015</v>
          </cell>
          <cell r="S703">
            <v>1.3825995166963279</v>
          </cell>
          <cell r="T703">
            <v>1.3825995166963279</v>
          </cell>
          <cell r="U703">
            <v>1.3770063819117357</v>
          </cell>
          <cell r="V703">
            <v>1.3714132471271434</v>
          </cell>
          <cell r="W703">
            <v>1.3714132471271434</v>
          </cell>
          <cell r="X703">
            <v>1.0387581632473728</v>
          </cell>
          <cell r="Y703">
            <v>1.0319535265449464</v>
          </cell>
          <cell r="Z703">
            <v>1.0251488898425201</v>
          </cell>
          <cell r="AA703">
            <v>1.0251488898425201</v>
          </cell>
          <cell r="AB703">
            <v>1.0251488898425201</v>
          </cell>
          <cell r="AC703">
            <v>1.0251488898425201</v>
          </cell>
          <cell r="AD703">
            <v>1.0251488898425201</v>
          </cell>
        </row>
        <row r="704">
          <cell r="R704">
            <v>2020</v>
          </cell>
          <cell r="S704">
            <v>1.396140169943433</v>
          </cell>
          <cell r="T704">
            <v>1.396140169943433</v>
          </cell>
          <cell r="U704">
            <v>1.3912392018327462</v>
          </cell>
          <cell r="V704">
            <v>1.3863382337220593</v>
          </cell>
          <cell r="W704">
            <v>1.3863382337220593</v>
          </cell>
          <cell r="X704">
            <v>1.0599380250280628</v>
          </cell>
          <cell r="Y704">
            <v>1.0535399301248609</v>
          </cell>
          <cell r="Z704">
            <v>1.047141835221659</v>
          </cell>
          <cell r="AA704">
            <v>1.047141835221659</v>
          </cell>
          <cell r="AB704">
            <v>1.047141835221659</v>
          </cell>
          <cell r="AC704">
            <v>1.047141835221659</v>
          </cell>
          <cell r="AD704">
            <v>1.047141835221659</v>
          </cell>
        </row>
        <row r="712">
          <cell r="R712">
            <v>1990</v>
          </cell>
          <cell r="S712">
            <v>8660.0206941792931</v>
          </cell>
          <cell r="T712">
            <v>8660.0206941792931</v>
          </cell>
          <cell r="U712">
            <v>8660.0206941792931</v>
          </cell>
          <cell r="V712">
            <v>8660.0206941792931</v>
          </cell>
          <cell r="W712">
            <v>8660.0206941792931</v>
          </cell>
          <cell r="X712">
            <v>8660.0206941792931</v>
          </cell>
          <cell r="Y712">
            <v>8660.0206941792931</v>
          </cell>
          <cell r="Z712">
            <v>8660.0206941792931</v>
          </cell>
          <cell r="AA712">
            <v>8660.0206941792931</v>
          </cell>
          <cell r="AB712">
            <v>8660.0206941792931</v>
          </cell>
          <cell r="AC712">
            <v>8660.0206941792931</v>
          </cell>
          <cell r="AD712">
            <v>8660.0206941792931</v>
          </cell>
          <cell r="AF712">
            <v>1990</v>
          </cell>
          <cell r="AG712">
            <v>1</v>
          </cell>
          <cell r="AH712">
            <v>1</v>
          </cell>
          <cell r="AI712">
            <v>1</v>
          </cell>
          <cell r="AJ712">
            <v>1</v>
          </cell>
          <cell r="AK712">
            <v>1</v>
          </cell>
          <cell r="AL712">
            <v>1</v>
          </cell>
          <cell r="AM712">
            <v>1</v>
          </cell>
          <cell r="AN712">
            <v>1</v>
          </cell>
          <cell r="AO712">
            <v>1</v>
          </cell>
          <cell r="AP712">
            <v>1</v>
          </cell>
          <cell r="AQ712">
            <v>1</v>
          </cell>
          <cell r="AR712">
            <v>1</v>
          </cell>
        </row>
        <row r="713">
          <cell r="R713">
            <v>1995</v>
          </cell>
          <cell r="S713">
            <v>8858.4199194271005</v>
          </cell>
          <cell r="T713">
            <v>8858.4199194271005</v>
          </cell>
          <cell r="U713">
            <v>8858.4199194271005</v>
          </cell>
          <cell r="V713">
            <v>8858.4199194271005</v>
          </cell>
          <cell r="W713">
            <v>8858.4199194271005</v>
          </cell>
          <cell r="X713">
            <v>8858.4199194271005</v>
          </cell>
          <cell r="Y713">
            <v>8858.4199194271005</v>
          </cell>
          <cell r="Z713">
            <v>8858.4199194271005</v>
          </cell>
          <cell r="AA713">
            <v>8858.4199194271005</v>
          </cell>
          <cell r="AB713">
            <v>8858.4199194271005</v>
          </cell>
          <cell r="AC713">
            <v>8858.4199194271005</v>
          </cell>
          <cell r="AD713">
            <v>8858.4199194271005</v>
          </cell>
          <cell r="AF713">
            <v>1995</v>
          </cell>
          <cell r="AG713">
            <v>1</v>
          </cell>
          <cell r="AH713">
            <v>1</v>
          </cell>
          <cell r="AI713">
            <v>1</v>
          </cell>
          <cell r="AJ713">
            <v>1</v>
          </cell>
          <cell r="AK713">
            <v>1</v>
          </cell>
          <cell r="AL713">
            <v>1</v>
          </cell>
          <cell r="AM713">
            <v>1</v>
          </cell>
          <cell r="AN713">
            <v>1</v>
          </cell>
          <cell r="AO713">
            <v>1</v>
          </cell>
          <cell r="AP713">
            <v>1</v>
          </cell>
          <cell r="AQ713">
            <v>1</v>
          </cell>
          <cell r="AR713">
            <v>1</v>
          </cell>
        </row>
        <row r="714">
          <cell r="R714">
            <v>2000</v>
          </cell>
          <cell r="S714">
            <v>8532.6172701231044</v>
          </cell>
          <cell r="T714">
            <v>8532.6172701231044</v>
          </cell>
          <cell r="U714">
            <v>8532.6172701231044</v>
          </cell>
          <cell r="V714">
            <v>8532.6172701231044</v>
          </cell>
          <cell r="W714">
            <v>8532.6172701231044</v>
          </cell>
          <cell r="X714">
            <v>8532.6172701231044</v>
          </cell>
          <cell r="Y714">
            <v>8532.6172701231044</v>
          </cell>
          <cell r="Z714">
            <v>8532.6172701231044</v>
          </cell>
          <cell r="AA714">
            <v>8532.6172701231044</v>
          </cell>
          <cell r="AB714">
            <v>8532.6172701231044</v>
          </cell>
          <cell r="AC714">
            <v>8532.6172701231044</v>
          </cell>
          <cell r="AD714">
            <v>8532.6172701231044</v>
          </cell>
          <cell r="AF714">
            <v>2000</v>
          </cell>
          <cell r="AG714">
            <v>1</v>
          </cell>
          <cell r="AH714">
            <v>1</v>
          </cell>
          <cell r="AI714">
            <v>1</v>
          </cell>
          <cell r="AJ714">
            <v>1</v>
          </cell>
          <cell r="AK714">
            <v>1</v>
          </cell>
          <cell r="AL714">
            <v>1</v>
          </cell>
          <cell r="AM714">
            <v>1</v>
          </cell>
          <cell r="AN714">
            <v>1</v>
          </cell>
          <cell r="AO714">
            <v>1</v>
          </cell>
          <cell r="AP714">
            <v>1</v>
          </cell>
          <cell r="AQ714">
            <v>1</v>
          </cell>
          <cell r="AR714">
            <v>1</v>
          </cell>
        </row>
        <row r="715">
          <cell r="R715">
            <v>2005</v>
          </cell>
          <cell r="S715">
            <v>2938.5799170699988</v>
          </cell>
          <cell r="T715">
            <v>2938.5799170699988</v>
          </cell>
          <cell r="U715">
            <v>2920.4216717635454</v>
          </cell>
          <cell r="V715">
            <v>2902.2634264570916</v>
          </cell>
          <cell r="W715">
            <v>2902.2634264570916</v>
          </cell>
          <cell r="X715">
            <v>982.79644973316204</v>
          </cell>
          <cell r="Y715">
            <v>884.67305028544638</v>
          </cell>
          <cell r="Z715">
            <v>786.54965083773072</v>
          </cell>
          <cell r="AA715">
            <v>786.54965083773072</v>
          </cell>
          <cell r="AB715">
            <v>786.54965083773072</v>
          </cell>
          <cell r="AC715">
            <v>786.54965083773072</v>
          </cell>
          <cell r="AD715">
            <v>786.54965083773072</v>
          </cell>
          <cell r="AF715">
            <v>2005</v>
          </cell>
          <cell r="AG715">
            <v>212.68597869375907</v>
          </cell>
          <cell r="AH715">
            <v>212.68597869375907</v>
          </cell>
          <cell r="AI715">
            <v>214.09264806551863</v>
          </cell>
          <cell r="AJ715">
            <v>215.49931743727819</v>
          </cell>
          <cell r="AK715">
            <v>215.49931743727819</v>
          </cell>
          <cell r="AL715">
            <v>502.52678648207234</v>
          </cell>
          <cell r="AM715">
            <v>493.03462807051466</v>
          </cell>
          <cell r="AN715">
            <v>483.54246965895692</v>
          </cell>
          <cell r="AO715">
            <v>483.54246965895692</v>
          </cell>
          <cell r="AP715">
            <v>483.54246965895692</v>
          </cell>
          <cell r="AQ715">
            <v>483.54246965895692</v>
          </cell>
          <cell r="AR715">
            <v>483.54246965895692</v>
          </cell>
        </row>
        <row r="716">
          <cell r="R716">
            <v>2010</v>
          </cell>
          <cell r="S716">
            <v>2938.5799170699988</v>
          </cell>
          <cell r="T716">
            <v>2938.5799170699988</v>
          </cell>
          <cell r="U716">
            <v>2920.4216717635454</v>
          </cell>
          <cell r="V716">
            <v>2902.2634264570916</v>
          </cell>
          <cell r="W716">
            <v>2902.2634264570916</v>
          </cell>
          <cell r="X716">
            <v>982.79644973316204</v>
          </cell>
          <cell r="Y716">
            <v>884.67305028544638</v>
          </cell>
          <cell r="Z716">
            <v>786.54965083773072</v>
          </cell>
          <cell r="AA716">
            <v>786.54965083773072</v>
          </cell>
          <cell r="AB716">
            <v>786.54965083773072</v>
          </cell>
          <cell r="AC716">
            <v>786.54965083773072</v>
          </cell>
          <cell r="AD716">
            <v>786.54965083773072</v>
          </cell>
          <cell r="AF716">
            <v>2010</v>
          </cell>
          <cell r="AG716">
            <v>212.68597869375907</v>
          </cell>
          <cell r="AH716">
            <v>212.68597869375907</v>
          </cell>
          <cell r="AI716">
            <v>214.09264806551863</v>
          </cell>
          <cell r="AJ716">
            <v>215.49931743727819</v>
          </cell>
          <cell r="AK716">
            <v>215.49931743727819</v>
          </cell>
          <cell r="AL716">
            <v>502.52678648207234</v>
          </cell>
          <cell r="AM716">
            <v>493.03462807051466</v>
          </cell>
          <cell r="AN716">
            <v>483.54246965895692</v>
          </cell>
          <cell r="AO716">
            <v>483.54246965895692</v>
          </cell>
          <cell r="AP716">
            <v>483.54246965895692</v>
          </cell>
          <cell r="AQ716">
            <v>483.54246965895692</v>
          </cell>
          <cell r="AR716">
            <v>483.54246965895692</v>
          </cell>
        </row>
        <row r="717">
          <cell r="R717">
            <v>2015</v>
          </cell>
          <cell r="S717">
            <v>2773.7088233215886</v>
          </cell>
          <cell r="T717">
            <v>2773.7088233215886</v>
          </cell>
          <cell r="U717">
            <v>2748.1566832023927</v>
          </cell>
          <cell r="V717">
            <v>2722.6045430831964</v>
          </cell>
          <cell r="W717">
            <v>2722.6045430831964</v>
          </cell>
          <cell r="X717">
            <v>907.59597862353667</v>
          </cell>
          <cell r="Y717">
            <v>824.02407389435302</v>
          </cell>
          <cell r="Z717">
            <v>740.45216916516927</v>
          </cell>
          <cell r="AA717">
            <v>740.45216916516927</v>
          </cell>
          <cell r="AB717">
            <v>740.45216916516927</v>
          </cell>
          <cell r="AC717">
            <v>740.45216916516927</v>
          </cell>
          <cell r="AD717">
            <v>740.45216916516927</v>
          </cell>
          <cell r="AF717">
            <v>2015</v>
          </cell>
          <cell r="AG717">
            <v>203.89482855595691</v>
          </cell>
          <cell r="AH717">
            <v>203.89482855595691</v>
          </cell>
          <cell r="AI717">
            <v>206.17392939249868</v>
          </cell>
          <cell r="AJ717">
            <v>208.45303022904045</v>
          </cell>
          <cell r="AK717">
            <v>208.45303022904045</v>
          </cell>
          <cell r="AL717">
            <v>474.93973865506888</v>
          </cell>
          <cell r="AM717">
            <v>465.12421332715871</v>
          </cell>
          <cell r="AN717">
            <v>455.30868799924855</v>
          </cell>
          <cell r="AO717">
            <v>455.30868799924855</v>
          </cell>
          <cell r="AP717">
            <v>455.30868799924855</v>
          </cell>
          <cell r="AQ717">
            <v>455.30868799924855</v>
          </cell>
          <cell r="AR717">
            <v>455.30868799924855</v>
          </cell>
        </row>
        <row r="718">
          <cell r="R718">
            <v>2020</v>
          </cell>
          <cell r="S718">
            <v>2636.8715037654629</v>
          </cell>
          <cell r="T718">
            <v>2636.8715037654629</v>
          </cell>
          <cell r="U718">
            <v>2630.3813598785173</v>
          </cell>
          <cell r="V718">
            <v>2623.8912159915717</v>
          </cell>
          <cell r="W718">
            <v>2623.8912159915717</v>
          </cell>
          <cell r="X718">
            <v>883.88357291879447</v>
          </cell>
          <cell r="Y718">
            <v>810.3118280686233</v>
          </cell>
          <cell r="Z718">
            <v>736.74008321845213</v>
          </cell>
          <cell r="AA718">
            <v>736.74008321845213</v>
          </cell>
          <cell r="AB718">
            <v>736.74008321845213</v>
          </cell>
          <cell r="AC718">
            <v>736.74008321845213</v>
          </cell>
          <cell r="AD718">
            <v>736.74008321845213</v>
          </cell>
          <cell r="AF718">
            <v>2020</v>
          </cell>
          <cell r="AG718">
            <v>204.06553066466091</v>
          </cell>
          <cell r="AH718">
            <v>204.06553066466091</v>
          </cell>
          <cell r="AI718">
            <v>205.94270408022902</v>
          </cell>
          <cell r="AJ718">
            <v>207.81987749579713</v>
          </cell>
          <cell r="AK718">
            <v>207.81987749579713</v>
          </cell>
          <cell r="AL718">
            <v>470.67275896199976</v>
          </cell>
          <cell r="AM718">
            <v>457.8211493568474</v>
          </cell>
          <cell r="AN718">
            <v>444.96953975169504</v>
          </cell>
          <cell r="AO718">
            <v>444.96953975169504</v>
          </cell>
          <cell r="AP718">
            <v>444.96953975169504</v>
          </cell>
          <cell r="AQ718">
            <v>444.96953975169504</v>
          </cell>
          <cell r="AR718">
            <v>444.96953975169504</v>
          </cell>
        </row>
        <row r="726">
          <cell r="R726">
            <v>1990</v>
          </cell>
          <cell r="S726">
            <v>1</v>
          </cell>
          <cell r="T726">
            <v>1</v>
          </cell>
          <cell r="U726">
            <v>1</v>
          </cell>
          <cell r="V726">
            <v>1</v>
          </cell>
          <cell r="W726">
            <v>1</v>
          </cell>
          <cell r="X726">
            <v>1</v>
          </cell>
          <cell r="Y726">
            <v>1</v>
          </cell>
          <cell r="Z726">
            <v>1</v>
          </cell>
          <cell r="AA726">
            <v>1</v>
          </cell>
          <cell r="AB726">
            <v>1</v>
          </cell>
          <cell r="AC726">
            <v>1</v>
          </cell>
          <cell r="AD726">
            <v>1</v>
          </cell>
        </row>
        <row r="727">
          <cell r="R727">
            <v>1995</v>
          </cell>
          <cell r="S727">
            <v>1</v>
          </cell>
          <cell r="T727">
            <v>1</v>
          </cell>
          <cell r="U727">
            <v>1</v>
          </cell>
          <cell r="V727">
            <v>1</v>
          </cell>
          <cell r="W727">
            <v>1</v>
          </cell>
          <cell r="X727">
            <v>1</v>
          </cell>
          <cell r="Y727">
            <v>1</v>
          </cell>
          <cell r="Z727">
            <v>1</v>
          </cell>
          <cell r="AA727">
            <v>1</v>
          </cell>
          <cell r="AB727">
            <v>1</v>
          </cell>
          <cell r="AC727">
            <v>1</v>
          </cell>
          <cell r="AD727">
            <v>1</v>
          </cell>
        </row>
        <row r="728">
          <cell r="R728">
            <v>2000</v>
          </cell>
          <cell r="S728">
            <v>1</v>
          </cell>
          <cell r="T728">
            <v>1</v>
          </cell>
          <cell r="U728">
            <v>1</v>
          </cell>
          <cell r="V728">
            <v>1</v>
          </cell>
          <cell r="W728">
            <v>1</v>
          </cell>
          <cell r="X728">
            <v>1</v>
          </cell>
          <cell r="Y728">
            <v>1</v>
          </cell>
          <cell r="Z728">
            <v>1</v>
          </cell>
          <cell r="AA728">
            <v>1</v>
          </cell>
          <cell r="AB728">
            <v>1</v>
          </cell>
          <cell r="AC728">
            <v>1</v>
          </cell>
          <cell r="AD728">
            <v>1</v>
          </cell>
        </row>
        <row r="729">
          <cell r="R729">
            <v>2005</v>
          </cell>
          <cell r="S729">
            <v>1.3853871702502232</v>
          </cell>
          <cell r="T729">
            <v>1.3853871702502232</v>
          </cell>
          <cell r="U729">
            <v>1.3794586508243647</v>
          </cell>
          <cell r="V729">
            <v>1.3735301313985064</v>
          </cell>
          <cell r="W729">
            <v>1.3735301313985064</v>
          </cell>
          <cell r="X729">
            <v>1.0285824805383121</v>
          </cell>
          <cell r="Y729">
            <v>1.0219259778481145</v>
          </cell>
          <cell r="Z729">
            <v>1.015269475157917</v>
          </cell>
          <cell r="AA729">
            <v>1.015269475157917</v>
          </cell>
          <cell r="AB729">
            <v>1.015269475157917</v>
          </cell>
          <cell r="AC729">
            <v>1.015269475157917</v>
          </cell>
          <cell r="AD729">
            <v>1.015269475157917</v>
          </cell>
        </row>
        <row r="730">
          <cell r="R730">
            <v>2010</v>
          </cell>
          <cell r="S730">
            <v>1.3853871702502232</v>
          </cell>
          <cell r="T730">
            <v>1.3853871702502232</v>
          </cell>
          <cell r="U730">
            <v>1.3794586508243647</v>
          </cell>
          <cell r="V730">
            <v>1.3735301313985064</v>
          </cell>
          <cell r="W730">
            <v>1.3735301313985064</v>
          </cell>
          <cell r="X730">
            <v>1.0285824805383121</v>
          </cell>
          <cell r="Y730">
            <v>1.0219259778481145</v>
          </cell>
          <cell r="Z730">
            <v>1.015269475157917</v>
          </cell>
          <cell r="AA730">
            <v>1.015269475157917</v>
          </cell>
          <cell r="AB730">
            <v>1.015269475157917</v>
          </cell>
          <cell r="AC730">
            <v>1.015269475157917</v>
          </cell>
          <cell r="AD730">
            <v>1.015269475157917</v>
          </cell>
        </row>
        <row r="731">
          <cell r="R731">
            <v>2015</v>
          </cell>
          <cell r="S731">
            <v>1.3825995166963279</v>
          </cell>
          <cell r="T731">
            <v>1.3825995166963279</v>
          </cell>
          <cell r="U731">
            <v>1.3770063819117357</v>
          </cell>
          <cell r="V731">
            <v>1.3714132471271434</v>
          </cell>
          <cell r="W731">
            <v>1.3714132471271434</v>
          </cell>
          <cell r="X731">
            <v>1.0387581632473728</v>
          </cell>
          <cell r="Y731">
            <v>1.0319535265449464</v>
          </cell>
          <cell r="Z731">
            <v>1.0251488898425201</v>
          </cell>
          <cell r="AA731">
            <v>1.0251488898425201</v>
          </cell>
          <cell r="AB731">
            <v>1.0251488898425201</v>
          </cell>
          <cell r="AC731">
            <v>1.0251488898425201</v>
          </cell>
          <cell r="AD731">
            <v>1.0251488898425201</v>
          </cell>
        </row>
        <row r="732">
          <cell r="R732">
            <v>2020</v>
          </cell>
          <cell r="S732">
            <v>1.396140169943433</v>
          </cell>
          <cell r="T732">
            <v>1.396140169943433</v>
          </cell>
          <cell r="U732">
            <v>1.3912392018327462</v>
          </cell>
          <cell r="V732">
            <v>1.3863382337220593</v>
          </cell>
          <cell r="W732">
            <v>1.3863382337220593</v>
          </cell>
          <cell r="X732">
            <v>1.0599380250280628</v>
          </cell>
          <cell r="Y732">
            <v>1.0535399301248609</v>
          </cell>
          <cell r="Z732">
            <v>1.047141835221659</v>
          </cell>
          <cell r="AA732">
            <v>1.047141835221659</v>
          </cell>
          <cell r="AB732">
            <v>1.047141835221659</v>
          </cell>
          <cell r="AC732">
            <v>1.047141835221659</v>
          </cell>
          <cell r="AD732">
            <v>1.047141835221659</v>
          </cell>
        </row>
        <row r="740">
          <cell r="R740">
            <v>1990</v>
          </cell>
          <cell r="S740">
            <v>8660.0206941792931</v>
          </cell>
          <cell r="T740">
            <v>8660.0206941792931</v>
          </cell>
          <cell r="U740">
            <v>8660.0206941792931</v>
          </cell>
          <cell r="V740">
            <v>8660.0206941792931</v>
          </cell>
          <cell r="W740">
            <v>8660.0206941792931</v>
          </cell>
          <cell r="X740">
            <v>8660.0206941792931</v>
          </cell>
          <cell r="Y740">
            <v>8660.0206941792931</v>
          </cell>
          <cell r="Z740">
            <v>8660.0206941792931</v>
          </cell>
          <cell r="AA740">
            <v>8660.0206941792931</v>
          </cell>
          <cell r="AB740">
            <v>8660.0206941792931</v>
          </cell>
          <cell r="AC740">
            <v>8660.0206941792931</v>
          </cell>
          <cell r="AD740">
            <v>8660.0206941792931</v>
          </cell>
          <cell r="AF740">
            <v>1990</v>
          </cell>
          <cell r="AG740">
            <v>1</v>
          </cell>
          <cell r="AH740">
            <v>1</v>
          </cell>
          <cell r="AI740">
            <v>1</v>
          </cell>
          <cell r="AJ740">
            <v>1</v>
          </cell>
          <cell r="AK740">
            <v>1</v>
          </cell>
          <cell r="AL740">
            <v>1</v>
          </cell>
          <cell r="AM740">
            <v>1</v>
          </cell>
          <cell r="AN740">
            <v>1</v>
          </cell>
          <cell r="AO740">
            <v>1</v>
          </cell>
          <cell r="AP740">
            <v>1</v>
          </cell>
          <cell r="AQ740">
            <v>1</v>
          </cell>
          <cell r="AR740">
            <v>1</v>
          </cell>
        </row>
        <row r="741">
          <cell r="R741">
            <v>1995</v>
          </cell>
          <cell r="S741">
            <v>8858.4199194271005</v>
          </cell>
          <cell r="T741">
            <v>8858.4199194271005</v>
          </cell>
          <cell r="U741">
            <v>8858.4199194271005</v>
          </cell>
          <cell r="V741">
            <v>8858.4199194271005</v>
          </cell>
          <cell r="W741">
            <v>8858.4199194271005</v>
          </cell>
          <cell r="X741">
            <v>8858.4199194271005</v>
          </cell>
          <cell r="Y741">
            <v>8858.4199194271005</v>
          </cell>
          <cell r="Z741">
            <v>8858.4199194271005</v>
          </cell>
          <cell r="AA741">
            <v>8858.4199194271005</v>
          </cell>
          <cell r="AB741">
            <v>8858.4199194271005</v>
          </cell>
          <cell r="AC741">
            <v>8858.4199194271005</v>
          </cell>
          <cell r="AD741">
            <v>8858.4199194271005</v>
          </cell>
          <cell r="AF741">
            <v>1995</v>
          </cell>
          <cell r="AG741">
            <v>1</v>
          </cell>
          <cell r="AH741">
            <v>1</v>
          </cell>
          <cell r="AI741">
            <v>1</v>
          </cell>
          <cell r="AJ741">
            <v>1</v>
          </cell>
          <cell r="AK741">
            <v>1</v>
          </cell>
          <cell r="AL741">
            <v>1</v>
          </cell>
          <cell r="AM741">
            <v>1</v>
          </cell>
          <cell r="AN741">
            <v>1</v>
          </cell>
          <cell r="AO741">
            <v>1</v>
          </cell>
          <cell r="AP741">
            <v>1</v>
          </cell>
          <cell r="AQ741">
            <v>1</v>
          </cell>
          <cell r="AR741">
            <v>1</v>
          </cell>
        </row>
        <row r="742">
          <cell r="R742">
            <v>2000</v>
          </cell>
          <cell r="S742">
            <v>8532.6172701231044</v>
          </cell>
          <cell r="T742">
            <v>8532.6172701231044</v>
          </cell>
          <cell r="U742">
            <v>8532.6172701231044</v>
          </cell>
          <cell r="V742">
            <v>8532.6172701231044</v>
          </cell>
          <cell r="W742">
            <v>8532.6172701231044</v>
          </cell>
          <cell r="X742">
            <v>8532.6172701231044</v>
          </cell>
          <cell r="Y742">
            <v>8532.6172701231044</v>
          </cell>
          <cell r="Z742">
            <v>8532.6172701231044</v>
          </cell>
          <cell r="AA742">
            <v>8532.6172701231044</v>
          </cell>
          <cell r="AB742">
            <v>8532.6172701231044</v>
          </cell>
          <cell r="AC742">
            <v>8532.6172701231044</v>
          </cell>
          <cell r="AD742">
            <v>8532.6172701231044</v>
          </cell>
          <cell r="AF742">
            <v>2000</v>
          </cell>
          <cell r="AG742">
            <v>1</v>
          </cell>
          <cell r="AH742">
            <v>1</v>
          </cell>
          <cell r="AI742">
            <v>1</v>
          </cell>
          <cell r="AJ742">
            <v>1</v>
          </cell>
          <cell r="AK742">
            <v>1</v>
          </cell>
          <cell r="AL742">
            <v>1</v>
          </cell>
          <cell r="AM742">
            <v>1</v>
          </cell>
          <cell r="AN742">
            <v>1</v>
          </cell>
          <cell r="AO742">
            <v>1</v>
          </cell>
          <cell r="AP742">
            <v>1</v>
          </cell>
          <cell r="AQ742">
            <v>1</v>
          </cell>
          <cell r="AR742">
            <v>1</v>
          </cell>
        </row>
        <row r="743">
          <cell r="R743">
            <v>2005</v>
          </cell>
          <cell r="S743">
            <v>2751.9064006128028</v>
          </cell>
          <cell r="T743">
            <v>2751.9064006128028</v>
          </cell>
          <cell r="U743">
            <v>2727.0281717556027</v>
          </cell>
          <cell r="V743">
            <v>2702.149942898403</v>
          </cell>
          <cell r="W743">
            <v>2702.149942898403</v>
          </cell>
          <cell r="X743">
            <v>906.71052675278725</v>
          </cell>
          <cell r="Y743">
            <v>816.97315083128228</v>
          </cell>
          <cell r="Z743">
            <v>727.23577490977721</v>
          </cell>
          <cell r="AA743">
            <v>727.23577490977721</v>
          </cell>
          <cell r="AB743">
            <v>727.23577490977721</v>
          </cell>
          <cell r="AC743">
            <v>727.23577490977721</v>
          </cell>
          <cell r="AD743">
            <v>727.23577490977721</v>
          </cell>
          <cell r="AF743">
            <v>2005</v>
          </cell>
          <cell r="AG743">
            <v>214.19090898142576</v>
          </cell>
          <cell r="AH743">
            <v>214.19090898142576</v>
          </cell>
          <cell r="AI743">
            <v>212.91482771688976</v>
          </cell>
          <cell r="AJ743">
            <v>211.63874645235379</v>
          </cell>
          <cell r="AK743">
            <v>211.63874645235379</v>
          </cell>
          <cell r="AL743">
            <v>471.36472608448736</v>
          </cell>
          <cell r="AM743">
            <v>478.35506332785047</v>
          </cell>
          <cell r="AN743">
            <v>485.3454005712137</v>
          </cell>
          <cell r="AO743">
            <v>485.3454005712137</v>
          </cell>
          <cell r="AP743">
            <v>485.3454005712137</v>
          </cell>
          <cell r="AQ743">
            <v>485.3454005712137</v>
          </cell>
          <cell r="AR743">
            <v>485.3454005712137</v>
          </cell>
        </row>
        <row r="744">
          <cell r="R744">
            <v>2010</v>
          </cell>
          <cell r="S744">
            <v>2751.9064006128028</v>
          </cell>
          <cell r="T744">
            <v>2751.9064006128028</v>
          </cell>
          <cell r="U744">
            <v>2727.0281717556027</v>
          </cell>
          <cell r="V744">
            <v>2702.149942898403</v>
          </cell>
          <cell r="W744">
            <v>2702.149942898403</v>
          </cell>
          <cell r="X744">
            <v>906.71052675278725</v>
          </cell>
          <cell r="Y744">
            <v>816.97315083128228</v>
          </cell>
          <cell r="Z744">
            <v>727.23577490977721</v>
          </cell>
          <cell r="AA744">
            <v>727.23577490977721</v>
          </cell>
          <cell r="AB744">
            <v>727.23577490977721</v>
          </cell>
          <cell r="AC744">
            <v>727.23577490977721</v>
          </cell>
          <cell r="AD744">
            <v>727.23577490977721</v>
          </cell>
          <cell r="AF744">
            <v>2010</v>
          </cell>
          <cell r="AG744">
            <v>214.19090898142576</v>
          </cell>
          <cell r="AH744">
            <v>214.19090898142576</v>
          </cell>
          <cell r="AI744">
            <v>212.91482771688976</v>
          </cell>
          <cell r="AJ744">
            <v>211.63874645235379</v>
          </cell>
          <cell r="AK744">
            <v>211.63874645235379</v>
          </cell>
          <cell r="AL744">
            <v>471.36472608448736</v>
          </cell>
          <cell r="AM744">
            <v>478.35506332785047</v>
          </cell>
          <cell r="AN744">
            <v>485.3454005712137</v>
          </cell>
          <cell r="AO744">
            <v>485.3454005712137</v>
          </cell>
          <cell r="AP744">
            <v>485.3454005712137</v>
          </cell>
          <cell r="AQ744">
            <v>485.3454005712137</v>
          </cell>
          <cell r="AR744">
            <v>485.3454005712137</v>
          </cell>
        </row>
        <row r="745">
          <cell r="R745">
            <v>2015</v>
          </cell>
          <cell r="S745">
            <v>2472.6315046868958</v>
          </cell>
          <cell r="T745">
            <v>2472.6315046868958</v>
          </cell>
          <cell r="U745">
            <v>2448.8660019229137</v>
          </cell>
          <cell r="V745">
            <v>2425.1004991589311</v>
          </cell>
          <cell r="W745">
            <v>2425.1004991589311</v>
          </cell>
          <cell r="X745">
            <v>793.36458548472126</v>
          </cell>
          <cell r="Y745">
            <v>719.5982470218546</v>
          </cell>
          <cell r="Z745">
            <v>645.83190855898795</v>
          </cell>
          <cell r="AA745">
            <v>645.83190855898795</v>
          </cell>
          <cell r="AB745">
            <v>645.83190855898795</v>
          </cell>
          <cell r="AC745">
            <v>645.83190855898795</v>
          </cell>
          <cell r="AD745">
            <v>645.83190855898795</v>
          </cell>
          <cell r="AF745">
            <v>2015</v>
          </cell>
          <cell r="AG745">
            <v>204.9210460218535</v>
          </cell>
          <cell r="AH745">
            <v>204.9210460218535</v>
          </cell>
          <cell r="AI745">
            <v>207.00890405404195</v>
          </cell>
          <cell r="AJ745">
            <v>209.0967620862304</v>
          </cell>
          <cell r="AK745">
            <v>209.0967620862304</v>
          </cell>
          <cell r="AL745">
            <v>444.56347796871461</v>
          </cell>
          <cell r="AM745">
            <v>450.40673544573821</v>
          </cell>
          <cell r="AN745">
            <v>456.24999292276186</v>
          </cell>
          <cell r="AO745">
            <v>456.24999292276186</v>
          </cell>
          <cell r="AP745">
            <v>456.24999292276186</v>
          </cell>
          <cell r="AQ745">
            <v>456.24999292276186</v>
          </cell>
          <cell r="AR745">
            <v>456.24999292276186</v>
          </cell>
        </row>
        <row r="746">
          <cell r="R746">
            <v>2020</v>
          </cell>
          <cell r="S746">
            <v>2417.1156179801928</v>
          </cell>
          <cell r="T746">
            <v>2417.1156179801928</v>
          </cell>
          <cell r="U746">
            <v>2393.6308188765988</v>
          </cell>
          <cell r="V746">
            <v>2370.1460197730053</v>
          </cell>
          <cell r="W746">
            <v>2370.1460197730053</v>
          </cell>
          <cell r="X746">
            <v>779.94756451374144</v>
          </cell>
          <cell r="Y746">
            <v>706.96678319732928</v>
          </cell>
          <cell r="Z746">
            <v>633.98600188091712</v>
          </cell>
          <cell r="AA746">
            <v>633.98600188091712</v>
          </cell>
          <cell r="AB746">
            <v>633.98600188091712</v>
          </cell>
          <cell r="AC746">
            <v>633.98600188091712</v>
          </cell>
          <cell r="AD746">
            <v>633.98600188091712</v>
          </cell>
          <cell r="AF746">
            <v>2020</v>
          </cell>
          <cell r="AG746">
            <v>203.45002783055867</v>
          </cell>
          <cell r="AH746">
            <v>203.45002783055867</v>
          </cell>
          <cell r="AI746">
            <v>206.08233034280329</v>
          </cell>
          <cell r="AJ746">
            <v>208.71463285504791</v>
          </cell>
          <cell r="AK746">
            <v>208.71463285504791</v>
          </cell>
          <cell r="AL746">
            <v>449.41038818579108</v>
          </cell>
          <cell r="AM746">
            <v>448.78024058625988</v>
          </cell>
          <cell r="AN746">
            <v>448.15009298672868</v>
          </cell>
          <cell r="AO746">
            <v>448.15009298672868</v>
          </cell>
          <cell r="AP746">
            <v>448.15009298672868</v>
          </cell>
          <cell r="AQ746">
            <v>448.15009298672868</v>
          </cell>
          <cell r="AR746">
            <v>448.15009298672868</v>
          </cell>
        </row>
        <row r="754">
          <cell r="R754">
            <v>1990</v>
          </cell>
          <cell r="S754">
            <v>1</v>
          </cell>
          <cell r="T754">
            <v>1</v>
          </cell>
          <cell r="U754">
            <v>1</v>
          </cell>
          <cell r="V754">
            <v>1</v>
          </cell>
          <cell r="W754">
            <v>1</v>
          </cell>
          <cell r="X754">
            <v>1</v>
          </cell>
          <cell r="Y754">
            <v>1</v>
          </cell>
          <cell r="Z754">
            <v>1</v>
          </cell>
          <cell r="AA754">
            <v>1</v>
          </cell>
          <cell r="AB754">
            <v>1</v>
          </cell>
          <cell r="AC754">
            <v>1</v>
          </cell>
          <cell r="AD754">
            <v>1</v>
          </cell>
        </row>
        <row r="755">
          <cell r="R755">
            <v>1995</v>
          </cell>
          <cell r="S755">
            <v>1</v>
          </cell>
          <cell r="T755">
            <v>1</v>
          </cell>
          <cell r="U755">
            <v>1</v>
          </cell>
          <cell r="V755">
            <v>1</v>
          </cell>
          <cell r="W755">
            <v>1</v>
          </cell>
          <cell r="X755">
            <v>1</v>
          </cell>
          <cell r="Y755">
            <v>1</v>
          </cell>
          <cell r="Z755">
            <v>1</v>
          </cell>
          <cell r="AA755">
            <v>1</v>
          </cell>
          <cell r="AB755">
            <v>1</v>
          </cell>
          <cell r="AC755">
            <v>1</v>
          </cell>
          <cell r="AD755">
            <v>1</v>
          </cell>
        </row>
        <row r="756">
          <cell r="R756">
            <v>2000</v>
          </cell>
          <cell r="S756">
            <v>1</v>
          </cell>
          <cell r="T756">
            <v>1</v>
          </cell>
          <cell r="U756">
            <v>1</v>
          </cell>
          <cell r="V756">
            <v>1</v>
          </cell>
          <cell r="W756">
            <v>1</v>
          </cell>
          <cell r="X756">
            <v>1</v>
          </cell>
          <cell r="Y756">
            <v>1</v>
          </cell>
          <cell r="Z756">
            <v>1</v>
          </cell>
          <cell r="AA756">
            <v>1</v>
          </cell>
          <cell r="AB756">
            <v>1</v>
          </cell>
          <cell r="AC756">
            <v>1</v>
          </cell>
          <cell r="AD756">
            <v>1</v>
          </cell>
        </row>
        <row r="757">
          <cell r="R757">
            <v>2005</v>
          </cell>
          <cell r="S757">
            <v>1.4760935512674001</v>
          </cell>
          <cell r="T757">
            <v>1.4760935512674001</v>
          </cell>
          <cell r="U757">
            <v>1.4700177151201035</v>
          </cell>
          <cell r="V757">
            <v>1.4639418789728069</v>
          </cell>
          <cell r="W757">
            <v>1.4639418789728069</v>
          </cell>
          <cell r="X757">
            <v>1.1098143090343413</v>
          </cell>
          <cell r="Y757">
            <v>1.1033488994346947</v>
          </cell>
          <cell r="Z757">
            <v>1.0968834898350484</v>
          </cell>
          <cell r="AA757">
            <v>1.0968834898350484</v>
          </cell>
          <cell r="AB757">
            <v>1.0968834898350484</v>
          </cell>
          <cell r="AC757">
            <v>1.0968834898350484</v>
          </cell>
          <cell r="AD757">
            <v>1.0968834898350484</v>
          </cell>
        </row>
        <row r="758">
          <cell r="R758">
            <v>2010</v>
          </cell>
          <cell r="S758">
            <v>1.4760935512674001</v>
          </cell>
          <cell r="T758">
            <v>1.4760935512674001</v>
          </cell>
          <cell r="U758">
            <v>1.4700177151201035</v>
          </cell>
          <cell r="V758">
            <v>1.4639418789728069</v>
          </cell>
          <cell r="W758">
            <v>1.4639418789728069</v>
          </cell>
          <cell r="X758">
            <v>1.1098143090343413</v>
          </cell>
          <cell r="Y758">
            <v>1.1033488994346947</v>
          </cell>
          <cell r="Z758">
            <v>1.0968834898350484</v>
          </cell>
          <cell r="AA758">
            <v>1.0968834898350484</v>
          </cell>
          <cell r="AB758">
            <v>1.0968834898350484</v>
          </cell>
          <cell r="AC758">
            <v>1.0968834898350484</v>
          </cell>
          <cell r="AD758">
            <v>1.0968834898350484</v>
          </cell>
        </row>
        <row r="759">
          <cell r="R759">
            <v>2015</v>
          </cell>
          <cell r="S759">
            <v>1.5512764529086969</v>
          </cell>
          <cell r="T759">
            <v>1.5512764529086969</v>
          </cell>
          <cell r="U759">
            <v>1.5460318763143643</v>
          </cell>
          <cell r="V759">
            <v>1.5407872997200316</v>
          </cell>
          <cell r="W759">
            <v>1.5407872997200316</v>
          </cell>
          <cell r="X759">
            <v>1.1854133401690312</v>
          </cell>
          <cell r="Y759">
            <v>1.1781193813920288</v>
          </cell>
          <cell r="Z759">
            <v>1.1708254226150265</v>
          </cell>
          <cell r="AA759">
            <v>1.1708254226150265</v>
          </cell>
          <cell r="AB759">
            <v>1.1708254226150265</v>
          </cell>
          <cell r="AC759">
            <v>1.1708254226150265</v>
          </cell>
          <cell r="AD759">
            <v>1.1708254226150265</v>
          </cell>
        </row>
        <row r="760">
          <cell r="R760">
            <v>2020</v>
          </cell>
          <cell r="S760">
            <v>1.5754931074538097</v>
          </cell>
          <cell r="T760">
            <v>1.5754931074538097</v>
          </cell>
          <cell r="U760">
            <v>1.5708341025141497</v>
          </cell>
          <cell r="V760">
            <v>1.5661750975744897</v>
          </cell>
          <cell r="W760">
            <v>1.5661750975744897</v>
          </cell>
          <cell r="X760">
            <v>1.2168684222018435</v>
          </cell>
          <cell r="Y760">
            <v>1.2099738686943913</v>
          </cell>
          <cell r="Z760">
            <v>1.203079315186939</v>
          </cell>
          <cell r="AA760">
            <v>1.203079315186939</v>
          </cell>
          <cell r="AB760">
            <v>1.203079315186939</v>
          </cell>
          <cell r="AC760">
            <v>1.203079315186939</v>
          </cell>
          <cell r="AD760">
            <v>1.203079315186939</v>
          </cell>
        </row>
        <row r="852">
          <cell r="R852">
            <v>1990</v>
          </cell>
          <cell r="S852">
            <v>8660.0206941792931</v>
          </cell>
          <cell r="T852">
            <v>8660.0206941792931</v>
          </cell>
          <cell r="U852">
            <v>8660.0206941792931</v>
          </cell>
          <cell r="V852">
            <v>8660.0206941792931</v>
          </cell>
          <cell r="W852">
            <v>8660.0206941792931</v>
          </cell>
          <cell r="X852">
            <v>8660.0206941792931</v>
          </cell>
          <cell r="Y852">
            <v>8660.0206941792931</v>
          </cell>
          <cell r="Z852">
            <v>8660.0206941792931</v>
          </cell>
          <cell r="AA852">
            <v>8660.0206941792931</v>
          </cell>
          <cell r="AB852">
            <v>8660.0206941792931</v>
          </cell>
          <cell r="AC852">
            <v>8660.0206941792931</v>
          </cell>
          <cell r="AD852">
            <v>8660.0206941792931</v>
          </cell>
          <cell r="AF852">
            <v>1990</v>
          </cell>
          <cell r="AG852">
            <v>1</v>
          </cell>
          <cell r="AH852">
            <v>1</v>
          </cell>
          <cell r="AI852">
            <v>1</v>
          </cell>
          <cell r="AJ852">
            <v>1</v>
          </cell>
          <cell r="AK852">
            <v>1</v>
          </cell>
          <cell r="AL852">
            <v>1</v>
          </cell>
          <cell r="AM852">
            <v>1</v>
          </cell>
          <cell r="AN852">
            <v>1</v>
          </cell>
          <cell r="AO852">
            <v>1</v>
          </cell>
          <cell r="AP852">
            <v>1</v>
          </cell>
          <cell r="AQ852">
            <v>1</v>
          </cell>
          <cell r="AR852">
            <v>1</v>
          </cell>
        </row>
        <row r="853">
          <cell r="R853">
            <v>1995</v>
          </cell>
          <cell r="S853">
            <v>8858.4199194271005</v>
          </cell>
          <cell r="T853">
            <v>8858.4199194271005</v>
          </cell>
          <cell r="U853">
            <v>8858.4199194271005</v>
          </cell>
          <cell r="V853">
            <v>8858.4199194271005</v>
          </cell>
          <cell r="W853">
            <v>8858.4199194271005</v>
          </cell>
          <cell r="X853">
            <v>8858.4199194271005</v>
          </cell>
          <cell r="Y853">
            <v>8858.4199194271005</v>
          </cell>
          <cell r="Z853">
            <v>8858.4199194271005</v>
          </cell>
          <cell r="AA853">
            <v>8858.4199194271005</v>
          </cell>
          <cell r="AB853">
            <v>8858.4199194271005</v>
          </cell>
          <cell r="AC853">
            <v>8858.4199194271005</v>
          </cell>
          <cell r="AD853">
            <v>8858.4199194271005</v>
          </cell>
          <cell r="AF853">
            <v>1995</v>
          </cell>
          <cell r="AG853">
            <v>1</v>
          </cell>
          <cell r="AH853">
            <v>1</v>
          </cell>
          <cell r="AI853">
            <v>1</v>
          </cell>
          <cell r="AJ853">
            <v>1</v>
          </cell>
          <cell r="AK853">
            <v>1</v>
          </cell>
          <cell r="AL853">
            <v>1</v>
          </cell>
          <cell r="AM853">
            <v>1</v>
          </cell>
          <cell r="AN853">
            <v>1</v>
          </cell>
          <cell r="AO853">
            <v>1</v>
          </cell>
          <cell r="AP853">
            <v>1</v>
          </cell>
          <cell r="AQ853">
            <v>1</v>
          </cell>
          <cell r="AR853">
            <v>1</v>
          </cell>
        </row>
        <row r="854">
          <cell r="R854">
            <v>2000</v>
          </cell>
          <cell r="S854">
            <v>8532.6172701231044</v>
          </cell>
          <cell r="T854">
            <v>8532.6172701231044</v>
          </cell>
          <cell r="U854">
            <v>8532.6172701231044</v>
          </cell>
          <cell r="V854">
            <v>8532.6172701231044</v>
          </cell>
          <cell r="W854">
            <v>8532.6172701231044</v>
          </cell>
          <cell r="X854">
            <v>8532.6172701231044</v>
          </cell>
          <cell r="Y854">
            <v>8532.6172701231044</v>
          </cell>
          <cell r="Z854">
            <v>8532.6172701231044</v>
          </cell>
          <cell r="AA854">
            <v>8532.6172701231044</v>
          </cell>
          <cell r="AB854">
            <v>8532.6172701231044</v>
          </cell>
          <cell r="AC854">
            <v>8532.6172701231044</v>
          </cell>
          <cell r="AD854">
            <v>8532.6172701231044</v>
          </cell>
          <cell r="AF854">
            <v>2000</v>
          </cell>
          <cell r="AG854">
            <v>1</v>
          </cell>
          <cell r="AH854">
            <v>1</v>
          </cell>
          <cell r="AI854">
            <v>1</v>
          </cell>
          <cell r="AJ854">
            <v>1</v>
          </cell>
          <cell r="AK854">
            <v>1</v>
          </cell>
          <cell r="AL854">
            <v>1</v>
          </cell>
          <cell r="AM854">
            <v>1</v>
          </cell>
          <cell r="AN854">
            <v>1</v>
          </cell>
          <cell r="AO854">
            <v>1</v>
          </cell>
          <cell r="AP854">
            <v>1</v>
          </cell>
          <cell r="AQ854">
            <v>1</v>
          </cell>
          <cell r="AR854">
            <v>1</v>
          </cell>
        </row>
        <row r="855">
          <cell r="R855">
            <v>2005</v>
          </cell>
          <cell r="S855">
            <v>2864.2789717950818</v>
          </cell>
          <cell r="T855">
            <v>2864.2789717950818</v>
          </cell>
          <cell r="U855">
            <v>2849.0867542030128</v>
          </cell>
          <cell r="V855">
            <v>2833.8945366109442</v>
          </cell>
          <cell r="W855">
            <v>2833.8945366109442</v>
          </cell>
          <cell r="X855">
            <v>946.22630286403853</v>
          </cell>
          <cell r="Y855">
            <v>810.51354643062041</v>
          </cell>
          <cell r="Z855">
            <v>674.80078999720217</v>
          </cell>
          <cell r="AA855">
            <v>674.80078999720217</v>
          </cell>
          <cell r="AB855">
            <v>674.80078999720217</v>
          </cell>
          <cell r="AC855">
            <v>674.80078999720217</v>
          </cell>
          <cell r="AD855">
            <v>674.80078999720217</v>
          </cell>
          <cell r="AF855">
            <v>2005</v>
          </cell>
          <cell r="AG855">
            <v>216.76222060981445</v>
          </cell>
          <cell r="AH855">
            <v>216.76222060981445</v>
          </cell>
          <cell r="AI855">
            <v>211.15623061749204</v>
          </cell>
          <cell r="AJ855">
            <v>205.55024062516964</v>
          </cell>
          <cell r="AK855">
            <v>205.55024062516964</v>
          </cell>
          <cell r="AL855">
            <v>490.48432826950341</v>
          </cell>
          <cell r="AM855">
            <v>507.94193292349792</v>
          </cell>
          <cell r="AN855">
            <v>525.39953757749254</v>
          </cell>
          <cell r="AO855">
            <v>525.39953757749254</v>
          </cell>
          <cell r="AP855">
            <v>525.39953757749254</v>
          </cell>
          <cell r="AQ855">
            <v>525.39953757749254</v>
          </cell>
          <cell r="AR855">
            <v>525.39953757749254</v>
          </cell>
        </row>
        <row r="856">
          <cell r="R856">
            <v>2010</v>
          </cell>
          <cell r="S856">
            <v>2864.2789717950818</v>
          </cell>
          <cell r="T856">
            <v>2864.2789717950818</v>
          </cell>
          <cell r="U856">
            <v>2849.0867542030128</v>
          </cell>
          <cell r="V856">
            <v>2833.8945366109442</v>
          </cell>
          <cell r="W856">
            <v>2833.8945366109442</v>
          </cell>
          <cell r="X856">
            <v>946.22630286403853</v>
          </cell>
          <cell r="Y856">
            <v>810.51354643062041</v>
          </cell>
          <cell r="Z856">
            <v>674.80078999720217</v>
          </cell>
          <cell r="AA856">
            <v>674.80078999720217</v>
          </cell>
          <cell r="AB856">
            <v>674.80078999720217</v>
          </cell>
          <cell r="AC856">
            <v>674.80078999720217</v>
          </cell>
          <cell r="AD856">
            <v>674.80078999720217</v>
          </cell>
          <cell r="AF856">
            <v>2010</v>
          </cell>
          <cell r="AG856">
            <v>216.76222060981445</v>
          </cell>
          <cell r="AH856">
            <v>216.76222060981445</v>
          </cell>
          <cell r="AI856">
            <v>211.15623061749204</v>
          </cell>
          <cell r="AJ856">
            <v>205.55024062516964</v>
          </cell>
          <cell r="AK856">
            <v>205.55024062516964</v>
          </cell>
          <cell r="AL856">
            <v>490.48432826950341</v>
          </cell>
          <cell r="AM856">
            <v>507.94193292349792</v>
          </cell>
          <cell r="AN856">
            <v>525.39953757749254</v>
          </cell>
          <cell r="AO856">
            <v>525.39953757749254</v>
          </cell>
          <cell r="AP856">
            <v>525.39953757749254</v>
          </cell>
          <cell r="AQ856">
            <v>525.39953757749254</v>
          </cell>
          <cell r="AR856">
            <v>525.39953757749254</v>
          </cell>
        </row>
        <row r="857">
          <cell r="R857">
            <v>2015</v>
          </cell>
          <cell r="S857">
            <v>2674.9436527693088</v>
          </cell>
          <cell r="T857">
            <v>2674.9436527693088</v>
          </cell>
          <cell r="U857">
            <v>2657.3406519673135</v>
          </cell>
          <cell r="V857">
            <v>2639.7376511653188</v>
          </cell>
          <cell r="W857">
            <v>2639.7376511653188</v>
          </cell>
          <cell r="X857">
            <v>866.69575379808373</v>
          </cell>
          <cell r="Y857">
            <v>783.80924555975139</v>
          </cell>
          <cell r="Z857">
            <v>700.92273732141905</v>
          </cell>
          <cell r="AA857">
            <v>700.92273732141905</v>
          </cell>
          <cell r="AB857">
            <v>700.92273732141905</v>
          </cell>
          <cell r="AC857">
            <v>700.92273732141905</v>
          </cell>
          <cell r="AD857">
            <v>700.92273732141905</v>
          </cell>
          <cell r="AF857">
            <v>2015</v>
          </cell>
          <cell r="AG857">
            <v>210.55327535894003</v>
          </cell>
          <cell r="AH857">
            <v>210.55327535894003</v>
          </cell>
          <cell r="AI857">
            <v>210.99381302829363</v>
          </cell>
          <cell r="AJ857">
            <v>211.43435069764723</v>
          </cell>
          <cell r="AK857">
            <v>211.43435069764723</v>
          </cell>
          <cell r="AL857">
            <v>446.89307297433459</v>
          </cell>
          <cell r="AM857">
            <v>453.1506260120986</v>
          </cell>
          <cell r="AN857">
            <v>459.40817904986267</v>
          </cell>
          <cell r="AO857">
            <v>459.40817904986267</v>
          </cell>
          <cell r="AP857">
            <v>459.40817904986267</v>
          </cell>
          <cell r="AQ857">
            <v>459.40817904986267</v>
          </cell>
          <cell r="AR857">
            <v>459.40817904986267</v>
          </cell>
        </row>
        <row r="858">
          <cell r="R858">
            <v>2020</v>
          </cell>
          <cell r="S858">
            <v>2621.362051991613</v>
          </cell>
          <cell r="T858">
            <v>2621.362051991613</v>
          </cell>
          <cell r="U858">
            <v>2607.9269884272708</v>
          </cell>
          <cell r="V858">
            <v>2594.4919248629285</v>
          </cell>
          <cell r="W858">
            <v>2594.4919248629285</v>
          </cell>
          <cell r="X858">
            <v>858.69233941612561</v>
          </cell>
          <cell r="Y858">
            <v>776.85345725405364</v>
          </cell>
          <cell r="Z858">
            <v>695.01457509198156</v>
          </cell>
          <cell r="AA858">
            <v>695.01457509198156</v>
          </cell>
          <cell r="AB858">
            <v>695.01457509198156</v>
          </cell>
          <cell r="AC858">
            <v>695.01457509198156</v>
          </cell>
          <cell r="AD858">
            <v>695.01457509198156</v>
          </cell>
          <cell r="AF858">
            <v>2020</v>
          </cell>
          <cell r="AG858">
            <v>208.7803337033065</v>
          </cell>
          <cell r="AH858">
            <v>208.7803337033065</v>
          </cell>
          <cell r="AI858">
            <v>209.56255779385725</v>
          </cell>
          <cell r="AJ858">
            <v>210.34478188440801</v>
          </cell>
          <cell r="AK858">
            <v>210.34478188440801</v>
          </cell>
          <cell r="AL858">
            <v>449.96921218378259</v>
          </cell>
          <cell r="AM858">
            <v>453.41609657863864</v>
          </cell>
          <cell r="AN858">
            <v>456.86298097349476</v>
          </cell>
          <cell r="AO858">
            <v>456.86298097349476</v>
          </cell>
          <cell r="AP858">
            <v>456.86298097349476</v>
          </cell>
          <cell r="AQ858">
            <v>456.86298097349476</v>
          </cell>
          <cell r="AR858">
            <v>456.86298097349476</v>
          </cell>
        </row>
        <row r="866">
          <cell r="R866">
            <v>1990</v>
          </cell>
          <cell r="S866">
            <v>1</v>
          </cell>
          <cell r="T866">
            <v>1</v>
          </cell>
          <cell r="U866">
            <v>1</v>
          </cell>
          <cell r="V866">
            <v>1</v>
          </cell>
          <cell r="W866">
            <v>1</v>
          </cell>
          <cell r="X866">
            <v>1</v>
          </cell>
          <cell r="Y866">
            <v>1</v>
          </cell>
          <cell r="Z866">
            <v>1</v>
          </cell>
          <cell r="AA866">
            <v>1</v>
          </cell>
          <cell r="AB866">
            <v>1</v>
          </cell>
          <cell r="AC866">
            <v>1</v>
          </cell>
          <cell r="AD866">
            <v>1</v>
          </cell>
        </row>
        <row r="867">
          <cell r="R867">
            <v>1995</v>
          </cell>
          <cell r="S867">
            <v>1</v>
          </cell>
          <cell r="T867">
            <v>1</v>
          </cell>
          <cell r="U867">
            <v>1</v>
          </cell>
          <cell r="V867">
            <v>1</v>
          </cell>
          <cell r="W867">
            <v>1</v>
          </cell>
          <cell r="X867">
            <v>1</v>
          </cell>
          <cell r="Y867">
            <v>1</v>
          </cell>
          <cell r="Z867">
            <v>1</v>
          </cell>
          <cell r="AA867">
            <v>1</v>
          </cell>
          <cell r="AB867">
            <v>1</v>
          </cell>
          <cell r="AC867">
            <v>1</v>
          </cell>
          <cell r="AD867">
            <v>1</v>
          </cell>
        </row>
        <row r="868">
          <cell r="R868">
            <v>2000</v>
          </cell>
          <cell r="S868">
            <v>1</v>
          </cell>
          <cell r="T868">
            <v>1</v>
          </cell>
          <cell r="U868">
            <v>1</v>
          </cell>
          <cell r="V868">
            <v>1</v>
          </cell>
          <cell r="W868">
            <v>1</v>
          </cell>
          <cell r="X868">
            <v>1</v>
          </cell>
          <cell r="Y868">
            <v>1</v>
          </cell>
          <cell r="Z868">
            <v>1</v>
          </cell>
          <cell r="AA868">
            <v>1</v>
          </cell>
          <cell r="AB868">
            <v>1</v>
          </cell>
          <cell r="AC868">
            <v>1</v>
          </cell>
          <cell r="AD868">
            <v>1</v>
          </cell>
        </row>
        <row r="869">
          <cell r="R869">
            <v>2005</v>
          </cell>
          <cell r="S869">
            <v>1.4089379085266129</v>
          </cell>
          <cell r="T869">
            <v>1.4089379085266129</v>
          </cell>
          <cell r="U869">
            <v>1.4047218139246822</v>
          </cell>
          <cell r="V869">
            <v>1.4005057193227513</v>
          </cell>
          <cell r="W869">
            <v>1.4005057193227513</v>
          </cell>
          <cell r="X869">
            <v>1.068191245670931</v>
          </cell>
          <cell r="Y869">
            <v>1.0611379994829764</v>
          </cell>
          <cell r="Z869">
            <v>1.0540847532950219</v>
          </cell>
          <cell r="AA869">
            <v>1.0540847532950219</v>
          </cell>
          <cell r="AB869">
            <v>1.0540847532950219</v>
          </cell>
          <cell r="AC869">
            <v>1.0540847532950219</v>
          </cell>
          <cell r="AD869">
            <v>1.0540847532950219</v>
          </cell>
        </row>
        <row r="870">
          <cell r="R870">
            <v>2010</v>
          </cell>
          <cell r="S870">
            <v>1.4089379085266129</v>
          </cell>
          <cell r="T870">
            <v>1.4089379085266129</v>
          </cell>
          <cell r="U870">
            <v>1.4047218139246822</v>
          </cell>
          <cell r="V870">
            <v>1.4005057193227513</v>
          </cell>
          <cell r="W870">
            <v>1.4005057193227513</v>
          </cell>
          <cell r="X870">
            <v>1.068191245670931</v>
          </cell>
          <cell r="Y870">
            <v>1.0611379994829764</v>
          </cell>
          <cell r="Z870">
            <v>1.0540847532950219</v>
          </cell>
          <cell r="AA870">
            <v>1.0540847532950219</v>
          </cell>
          <cell r="AB870">
            <v>1.0540847532950219</v>
          </cell>
          <cell r="AC870">
            <v>1.0540847532950219</v>
          </cell>
          <cell r="AD870">
            <v>1.0540847532950219</v>
          </cell>
        </row>
        <row r="871">
          <cell r="R871">
            <v>2015</v>
          </cell>
          <cell r="S871">
            <v>1.4193737351261082</v>
          </cell>
          <cell r="T871">
            <v>1.4193737351261082</v>
          </cell>
          <cell r="U871">
            <v>1.4151712073170044</v>
          </cell>
          <cell r="V871">
            <v>1.4109686795079006</v>
          </cell>
          <cell r="W871">
            <v>1.4109686795079006</v>
          </cell>
          <cell r="X871">
            <v>1.091101968389651</v>
          </cell>
          <cell r="Y871">
            <v>1.0845263611885247</v>
          </cell>
          <cell r="Z871">
            <v>1.0779507539873983</v>
          </cell>
          <cell r="AA871">
            <v>1.0779507539873983</v>
          </cell>
          <cell r="AB871">
            <v>1.0779507539873983</v>
          </cell>
          <cell r="AC871">
            <v>1.0779507539873983</v>
          </cell>
          <cell r="AD871">
            <v>1.0779507539873983</v>
          </cell>
        </row>
        <row r="872">
          <cell r="R872">
            <v>2020</v>
          </cell>
          <cell r="S872">
            <v>1.4375896546499107</v>
          </cell>
          <cell r="T872">
            <v>1.4375896546499107</v>
          </cell>
          <cell r="U872">
            <v>1.4328831766914811</v>
          </cell>
          <cell r="V872">
            <v>1.4281766987330515</v>
          </cell>
          <cell r="W872">
            <v>1.4281766987330515</v>
          </cell>
          <cell r="X872">
            <v>1.1164185984310413</v>
          </cell>
          <cell r="Y872">
            <v>1.1103520536705433</v>
          </cell>
          <cell r="Z872">
            <v>1.1042855089100456</v>
          </cell>
          <cell r="AA872">
            <v>1.1042855089100456</v>
          </cell>
          <cell r="AB872">
            <v>1.1042855089100456</v>
          </cell>
          <cell r="AC872">
            <v>1.1042855089100456</v>
          </cell>
          <cell r="AD872">
            <v>1.1042855089100456</v>
          </cell>
        </row>
        <row r="880">
          <cell r="R880">
            <v>1990</v>
          </cell>
          <cell r="S880">
            <v>8660.0206941792931</v>
          </cell>
          <cell r="T880">
            <v>8660.0206941792931</v>
          </cell>
          <cell r="U880">
            <v>8660.0206941792931</v>
          </cell>
          <cell r="V880">
            <v>8660.0206941792931</v>
          </cell>
          <cell r="W880">
            <v>8660.0206941792931</v>
          </cell>
          <cell r="X880">
            <v>8660.0206941792931</v>
          </cell>
          <cell r="Y880">
            <v>8660.0206941792931</v>
          </cell>
          <cell r="Z880">
            <v>8660.0206941792931</v>
          </cell>
          <cell r="AA880">
            <v>8660.0206941792931</v>
          </cell>
          <cell r="AB880">
            <v>8660.0206941792931</v>
          </cell>
          <cell r="AC880">
            <v>8660.0206941792931</v>
          </cell>
          <cell r="AD880">
            <v>8660.0206941792931</v>
          </cell>
          <cell r="AF880">
            <v>1990</v>
          </cell>
          <cell r="AG880">
            <v>1</v>
          </cell>
          <cell r="AH880">
            <v>1</v>
          </cell>
          <cell r="AI880">
            <v>1</v>
          </cell>
          <cell r="AJ880">
            <v>1</v>
          </cell>
          <cell r="AK880">
            <v>1</v>
          </cell>
          <cell r="AL880">
            <v>1</v>
          </cell>
          <cell r="AM880">
            <v>1</v>
          </cell>
          <cell r="AN880">
            <v>1</v>
          </cell>
          <cell r="AO880">
            <v>1</v>
          </cell>
          <cell r="AP880">
            <v>1</v>
          </cell>
          <cell r="AQ880">
            <v>1</v>
          </cell>
          <cell r="AR880">
            <v>1</v>
          </cell>
        </row>
        <row r="881">
          <cell r="R881">
            <v>1995</v>
          </cell>
          <cell r="S881">
            <v>8858.4199194271005</v>
          </cell>
          <cell r="T881">
            <v>8858.4199194271005</v>
          </cell>
          <cell r="U881">
            <v>8858.4199194271005</v>
          </cell>
          <cell r="V881">
            <v>8858.4199194271005</v>
          </cell>
          <cell r="W881">
            <v>8858.4199194271005</v>
          </cell>
          <cell r="X881">
            <v>8858.4199194271005</v>
          </cell>
          <cell r="Y881">
            <v>8858.4199194271005</v>
          </cell>
          <cell r="Z881">
            <v>8858.4199194271005</v>
          </cell>
          <cell r="AA881">
            <v>8858.4199194271005</v>
          </cell>
          <cell r="AB881">
            <v>8858.4199194271005</v>
          </cell>
          <cell r="AC881">
            <v>8858.4199194271005</v>
          </cell>
          <cell r="AD881">
            <v>8858.4199194271005</v>
          </cell>
          <cell r="AF881">
            <v>1995</v>
          </cell>
          <cell r="AG881">
            <v>1</v>
          </cell>
          <cell r="AH881">
            <v>1</v>
          </cell>
          <cell r="AI881">
            <v>1</v>
          </cell>
          <cell r="AJ881">
            <v>1</v>
          </cell>
          <cell r="AK881">
            <v>1</v>
          </cell>
          <cell r="AL881">
            <v>1</v>
          </cell>
          <cell r="AM881">
            <v>1</v>
          </cell>
          <cell r="AN881">
            <v>1</v>
          </cell>
          <cell r="AO881">
            <v>1</v>
          </cell>
          <cell r="AP881">
            <v>1</v>
          </cell>
          <cell r="AQ881">
            <v>1</v>
          </cell>
          <cell r="AR881">
            <v>1</v>
          </cell>
        </row>
        <row r="882">
          <cell r="R882">
            <v>2000</v>
          </cell>
          <cell r="S882">
            <v>8532.6172701231044</v>
          </cell>
          <cell r="T882">
            <v>8532.6172701231044</v>
          </cell>
          <cell r="U882">
            <v>8532.6172701231044</v>
          </cell>
          <cell r="V882">
            <v>8532.6172701231044</v>
          </cell>
          <cell r="W882">
            <v>8532.6172701231044</v>
          </cell>
          <cell r="X882">
            <v>8532.6172701231044</v>
          </cell>
          <cell r="Y882">
            <v>8532.6172701231044</v>
          </cell>
          <cell r="Z882">
            <v>8532.6172701231044</v>
          </cell>
          <cell r="AA882">
            <v>8532.6172701231044</v>
          </cell>
          <cell r="AB882">
            <v>8532.6172701231044</v>
          </cell>
          <cell r="AC882">
            <v>8532.6172701231044</v>
          </cell>
          <cell r="AD882">
            <v>8532.6172701231044</v>
          </cell>
          <cell r="AF882">
            <v>2000</v>
          </cell>
          <cell r="AG882">
            <v>1</v>
          </cell>
          <cell r="AH882">
            <v>1</v>
          </cell>
          <cell r="AI882">
            <v>1</v>
          </cell>
          <cell r="AJ882">
            <v>1</v>
          </cell>
          <cell r="AK882">
            <v>1</v>
          </cell>
          <cell r="AL882">
            <v>1</v>
          </cell>
          <cell r="AM882">
            <v>1</v>
          </cell>
          <cell r="AN882">
            <v>1</v>
          </cell>
          <cell r="AO882">
            <v>1</v>
          </cell>
          <cell r="AP882">
            <v>1</v>
          </cell>
          <cell r="AQ882">
            <v>1</v>
          </cell>
          <cell r="AR882">
            <v>1</v>
          </cell>
        </row>
        <row r="883">
          <cell r="R883">
            <v>2005</v>
          </cell>
          <cell r="S883">
            <v>2864.2789717950818</v>
          </cell>
          <cell r="T883">
            <v>2864.2789717950818</v>
          </cell>
          <cell r="U883">
            <v>2849.0867542030128</v>
          </cell>
          <cell r="V883">
            <v>2833.8945366109442</v>
          </cell>
          <cell r="W883">
            <v>2833.8945366109442</v>
          </cell>
          <cell r="X883">
            <v>946.22630286403853</v>
          </cell>
          <cell r="Y883">
            <v>810.51354643062041</v>
          </cell>
          <cell r="Z883">
            <v>674.80078999720217</v>
          </cell>
          <cell r="AA883">
            <v>674.80078999720217</v>
          </cell>
          <cell r="AB883">
            <v>674.80078999720217</v>
          </cell>
          <cell r="AC883">
            <v>674.80078999720217</v>
          </cell>
          <cell r="AD883">
            <v>674.80078999720217</v>
          </cell>
          <cell r="AF883">
            <v>2005</v>
          </cell>
          <cell r="AG883">
            <v>216.76222060981445</v>
          </cell>
          <cell r="AH883">
            <v>216.76222060981445</v>
          </cell>
          <cell r="AI883">
            <v>211.15623061749204</v>
          </cell>
          <cell r="AJ883">
            <v>205.55024062516964</v>
          </cell>
          <cell r="AK883">
            <v>205.55024062516964</v>
          </cell>
          <cell r="AL883">
            <v>490.48432826950341</v>
          </cell>
          <cell r="AM883">
            <v>507.94193292349792</v>
          </cell>
          <cell r="AN883">
            <v>525.39953757749254</v>
          </cell>
          <cell r="AO883">
            <v>525.39953757749254</v>
          </cell>
          <cell r="AP883">
            <v>525.39953757749254</v>
          </cell>
          <cell r="AQ883">
            <v>525.39953757749254</v>
          </cell>
          <cell r="AR883">
            <v>525.39953757749254</v>
          </cell>
        </row>
        <row r="884">
          <cell r="R884">
            <v>2010</v>
          </cell>
          <cell r="S884">
            <v>2864.2789717950818</v>
          </cell>
          <cell r="T884">
            <v>2864.2789717950818</v>
          </cell>
          <cell r="U884">
            <v>2849.0867542030128</v>
          </cell>
          <cell r="V884">
            <v>2833.8945366109442</v>
          </cell>
          <cell r="W884">
            <v>2833.8945366109442</v>
          </cell>
          <cell r="X884">
            <v>946.22630286403853</v>
          </cell>
          <cell r="Y884">
            <v>810.51354643062041</v>
          </cell>
          <cell r="Z884">
            <v>674.80078999720217</v>
          </cell>
          <cell r="AA884">
            <v>674.80078999720217</v>
          </cell>
          <cell r="AB884">
            <v>674.80078999720217</v>
          </cell>
          <cell r="AC884">
            <v>674.80078999720217</v>
          </cell>
          <cell r="AD884">
            <v>674.80078999720217</v>
          </cell>
          <cell r="AF884">
            <v>2010</v>
          </cell>
          <cell r="AG884">
            <v>216.76222060981445</v>
          </cell>
          <cell r="AH884">
            <v>216.76222060981445</v>
          </cell>
          <cell r="AI884">
            <v>211.15623061749204</v>
          </cell>
          <cell r="AJ884">
            <v>205.55024062516964</v>
          </cell>
          <cell r="AK884">
            <v>205.55024062516964</v>
          </cell>
          <cell r="AL884">
            <v>490.48432826950341</v>
          </cell>
          <cell r="AM884">
            <v>507.94193292349792</v>
          </cell>
          <cell r="AN884">
            <v>525.39953757749254</v>
          </cell>
          <cell r="AO884">
            <v>525.39953757749254</v>
          </cell>
          <cell r="AP884">
            <v>525.39953757749254</v>
          </cell>
          <cell r="AQ884">
            <v>525.39953757749254</v>
          </cell>
          <cell r="AR884">
            <v>525.39953757749254</v>
          </cell>
        </row>
        <row r="885">
          <cell r="R885">
            <v>2015</v>
          </cell>
          <cell r="S885">
            <v>2674.9436527693088</v>
          </cell>
          <cell r="T885">
            <v>2674.9436527693088</v>
          </cell>
          <cell r="U885">
            <v>2657.3406519673135</v>
          </cell>
          <cell r="V885">
            <v>2639.7376511653188</v>
          </cell>
          <cell r="W885">
            <v>2639.7376511653188</v>
          </cell>
          <cell r="X885">
            <v>866.69575379808373</v>
          </cell>
          <cell r="Y885">
            <v>783.80924555975139</v>
          </cell>
          <cell r="Z885">
            <v>700.92273732141905</v>
          </cell>
          <cell r="AA885">
            <v>700.92273732141905</v>
          </cell>
          <cell r="AB885">
            <v>700.92273732141905</v>
          </cell>
          <cell r="AC885">
            <v>700.92273732141905</v>
          </cell>
          <cell r="AD885">
            <v>700.92273732141905</v>
          </cell>
          <cell r="AF885">
            <v>2015</v>
          </cell>
          <cell r="AG885">
            <v>210.55327535894003</v>
          </cell>
          <cell r="AH885">
            <v>210.55327535894003</v>
          </cell>
          <cell r="AI885">
            <v>210.99381302829363</v>
          </cell>
          <cell r="AJ885">
            <v>211.43435069764723</v>
          </cell>
          <cell r="AK885">
            <v>211.43435069764723</v>
          </cell>
          <cell r="AL885">
            <v>446.89307297433459</v>
          </cell>
          <cell r="AM885">
            <v>453.1506260120986</v>
          </cell>
          <cell r="AN885">
            <v>459.40817904986267</v>
          </cell>
          <cell r="AO885">
            <v>459.40817904986267</v>
          </cell>
          <cell r="AP885">
            <v>459.40817904986267</v>
          </cell>
          <cell r="AQ885">
            <v>459.40817904986267</v>
          </cell>
          <cell r="AR885">
            <v>459.40817904986267</v>
          </cell>
        </row>
        <row r="886">
          <cell r="R886">
            <v>2020</v>
          </cell>
          <cell r="S886">
            <v>2621.362051991613</v>
          </cell>
          <cell r="T886">
            <v>2621.362051991613</v>
          </cell>
          <cell r="U886">
            <v>2607.9269884272708</v>
          </cell>
          <cell r="V886">
            <v>2594.4919248629285</v>
          </cell>
          <cell r="W886">
            <v>2594.4919248629285</v>
          </cell>
          <cell r="X886">
            <v>858.69233941612561</v>
          </cell>
          <cell r="Y886">
            <v>776.85345725405364</v>
          </cell>
          <cell r="Z886">
            <v>695.01457509198156</v>
          </cell>
          <cell r="AA886">
            <v>695.01457509198156</v>
          </cell>
          <cell r="AB886">
            <v>695.01457509198156</v>
          </cell>
          <cell r="AC886">
            <v>695.01457509198156</v>
          </cell>
          <cell r="AD886">
            <v>695.01457509198156</v>
          </cell>
          <cell r="AF886">
            <v>2020</v>
          </cell>
          <cell r="AG886">
            <v>208.7803337033065</v>
          </cell>
          <cell r="AH886">
            <v>208.7803337033065</v>
          </cell>
          <cell r="AI886">
            <v>209.56255779385725</v>
          </cell>
          <cell r="AJ886">
            <v>210.34478188440801</v>
          </cell>
          <cell r="AK886">
            <v>210.34478188440801</v>
          </cell>
          <cell r="AL886">
            <v>449.96921218378259</v>
          </cell>
          <cell r="AM886">
            <v>453.41609657863864</v>
          </cell>
          <cell r="AN886">
            <v>456.86298097349476</v>
          </cell>
          <cell r="AO886">
            <v>456.86298097349476</v>
          </cell>
          <cell r="AP886">
            <v>456.86298097349476</v>
          </cell>
          <cell r="AQ886">
            <v>456.86298097349476</v>
          </cell>
          <cell r="AR886">
            <v>456.86298097349476</v>
          </cell>
        </row>
        <row r="894">
          <cell r="R894">
            <v>1990</v>
          </cell>
          <cell r="S894">
            <v>1</v>
          </cell>
          <cell r="T894">
            <v>1</v>
          </cell>
          <cell r="U894">
            <v>1</v>
          </cell>
          <cell r="V894">
            <v>1</v>
          </cell>
          <cell r="W894">
            <v>1</v>
          </cell>
          <cell r="X894">
            <v>1</v>
          </cell>
          <cell r="Y894">
            <v>1</v>
          </cell>
          <cell r="Z894">
            <v>1</v>
          </cell>
          <cell r="AA894">
            <v>1</v>
          </cell>
          <cell r="AB894">
            <v>1</v>
          </cell>
          <cell r="AC894">
            <v>1</v>
          </cell>
          <cell r="AD894">
            <v>1</v>
          </cell>
        </row>
        <row r="895">
          <cell r="R895">
            <v>1995</v>
          </cell>
          <cell r="S895">
            <v>1</v>
          </cell>
          <cell r="T895">
            <v>1</v>
          </cell>
          <cell r="U895">
            <v>1</v>
          </cell>
          <cell r="V895">
            <v>1</v>
          </cell>
          <cell r="W895">
            <v>1</v>
          </cell>
          <cell r="X895">
            <v>1</v>
          </cell>
          <cell r="Y895">
            <v>1</v>
          </cell>
          <cell r="Z895">
            <v>1</v>
          </cell>
          <cell r="AA895">
            <v>1</v>
          </cell>
          <cell r="AB895">
            <v>1</v>
          </cell>
          <cell r="AC895">
            <v>1</v>
          </cell>
          <cell r="AD895">
            <v>1</v>
          </cell>
        </row>
        <row r="896">
          <cell r="R896">
            <v>2000</v>
          </cell>
          <cell r="S896">
            <v>1</v>
          </cell>
          <cell r="T896">
            <v>1</v>
          </cell>
          <cell r="U896">
            <v>1</v>
          </cell>
          <cell r="V896">
            <v>1</v>
          </cell>
          <cell r="W896">
            <v>1</v>
          </cell>
          <cell r="X896">
            <v>1</v>
          </cell>
          <cell r="Y896">
            <v>1</v>
          </cell>
          <cell r="Z896">
            <v>1</v>
          </cell>
          <cell r="AA896">
            <v>1</v>
          </cell>
          <cell r="AB896">
            <v>1</v>
          </cell>
          <cell r="AC896">
            <v>1</v>
          </cell>
          <cell r="AD896">
            <v>1</v>
          </cell>
        </row>
        <row r="897">
          <cell r="R897">
            <v>2005</v>
          </cell>
          <cell r="S897">
            <v>1.4089379085266129</v>
          </cell>
          <cell r="T897">
            <v>1.4089379085266129</v>
          </cell>
          <cell r="U897">
            <v>1.4047218139246822</v>
          </cell>
          <cell r="V897">
            <v>1.4005057193227513</v>
          </cell>
          <cell r="W897">
            <v>1.4005057193227513</v>
          </cell>
          <cell r="X897">
            <v>1.068191245670931</v>
          </cell>
          <cell r="Y897">
            <v>1.0611379994829764</v>
          </cell>
          <cell r="Z897">
            <v>1.0540847532950219</v>
          </cell>
          <cell r="AA897">
            <v>1.0540847532950219</v>
          </cell>
          <cell r="AB897">
            <v>1.0540847532950219</v>
          </cell>
          <cell r="AC897">
            <v>1.0540847532950219</v>
          </cell>
          <cell r="AD897">
            <v>1.0540847532950219</v>
          </cell>
        </row>
        <row r="898">
          <cell r="R898">
            <v>2010</v>
          </cell>
          <cell r="S898">
            <v>1.4089379085266129</v>
          </cell>
          <cell r="T898">
            <v>1.4089379085266129</v>
          </cell>
          <cell r="U898">
            <v>1.4047218139246822</v>
          </cell>
          <cell r="V898">
            <v>1.4005057193227513</v>
          </cell>
          <cell r="W898">
            <v>1.4005057193227513</v>
          </cell>
          <cell r="X898">
            <v>1.068191245670931</v>
          </cell>
          <cell r="Y898">
            <v>1.0611379994829764</v>
          </cell>
          <cell r="Z898">
            <v>1.0540847532950219</v>
          </cell>
          <cell r="AA898">
            <v>1.0540847532950219</v>
          </cell>
          <cell r="AB898">
            <v>1.0540847532950219</v>
          </cell>
          <cell r="AC898">
            <v>1.0540847532950219</v>
          </cell>
          <cell r="AD898">
            <v>1.0540847532950219</v>
          </cell>
        </row>
        <row r="899">
          <cell r="R899">
            <v>2015</v>
          </cell>
          <cell r="S899">
            <v>1.4193737351261082</v>
          </cell>
          <cell r="T899">
            <v>1.4193737351261082</v>
          </cell>
          <cell r="U899">
            <v>1.4151712073170044</v>
          </cell>
          <cell r="V899">
            <v>1.4109686795079006</v>
          </cell>
          <cell r="W899">
            <v>1.4109686795079006</v>
          </cell>
          <cell r="X899">
            <v>1.091101968389651</v>
          </cell>
          <cell r="Y899">
            <v>1.0845263611885247</v>
          </cell>
          <cell r="Z899">
            <v>1.0779507539873983</v>
          </cell>
          <cell r="AA899">
            <v>1.0779507539873983</v>
          </cell>
          <cell r="AB899">
            <v>1.0779507539873983</v>
          </cell>
          <cell r="AC899">
            <v>1.0779507539873983</v>
          </cell>
          <cell r="AD899">
            <v>1.0779507539873983</v>
          </cell>
        </row>
        <row r="900">
          <cell r="R900">
            <v>2020</v>
          </cell>
          <cell r="S900">
            <v>1.4375896546499107</v>
          </cell>
          <cell r="T900">
            <v>1.4375896546499107</v>
          </cell>
          <cell r="U900">
            <v>1.4328831766914811</v>
          </cell>
          <cell r="V900">
            <v>1.4281766987330515</v>
          </cell>
          <cell r="W900">
            <v>1.4281766987330515</v>
          </cell>
          <cell r="X900">
            <v>1.1164185984310413</v>
          </cell>
          <cell r="Y900">
            <v>1.1103520536705433</v>
          </cell>
          <cell r="Z900">
            <v>1.1042855089100456</v>
          </cell>
          <cell r="AA900">
            <v>1.1042855089100456</v>
          </cell>
          <cell r="AB900">
            <v>1.1042855089100456</v>
          </cell>
          <cell r="AC900">
            <v>1.1042855089100456</v>
          </cell>
          <cell r="AD900">
            <v>1.1042855089100456</v>
          </cell>
        </row>
        <row r="908">
          <cell r="R908">
            <v>1990</v>
          </cell>
          <cell r="S908">
            <v>8660.0206941792931</v>
          </cell>
          <cell r="T908">
            <v>8660.0206941792931</v>
          </cell>
          <cell r="U908">
            <v>8660.0206941792931</v>
          </cell>
          <cell r="V908">
            <v>8660.0206941792931</v>
          </cell>
          <cell r="W908">
            <v>8660.0206941792931</v>
          </cell>
          <cell r="X908">
            <v>8660.0206941792931</v>
          </cell>
          <cell r="Y908">
            <v>8660.0206941792931</v>
          </cell>
          <cell r="Z908">
            <v>8660.0206941792931</v>
          </cell>
          <cell r="AA908">
            <v>8660.0206941792931</v>
          </cell>
          <cell r="AB908">
            <v>8660.0206941792931</v>
          </cell>
          <cell r="AC908">
            <v>8660.0206941792931</v>
          </cell>
          <cell r="AD908">
            <v>8660.0206941792931</v>
          </cell>
          <cell r="AF908">
            <v>1990</v>
          </cell>
          <cell r="AG908">
            <v>1</v>
          </cell>
          <cell r="AH908">
            <v>1</v>
          </cell>
          <cell r="AI908">
            <v>1</v>
          </cell>
          <cell r="AJ908">
            <v>1</v>
          </cell>
          <cell r="AK908">
            <v>1</v>
          </cell>
          <cell r="AL908">
            <v>1</v>
          </cell>
          <cell r="AM908">
            <v>1</v>
          </cell>
          <cell r="AN908">
            <v>1</v>
          </cell>
          <cell r="AO908">
            <v>1</v>
          </cell>
          <cell r="AP908">
            <v>1</v>
          </cell>
          <cell r="AQ908">
            <v>1</v>
          </cell>
          <cell r="AR908">
            <v>1</v>
          </cell>
        </row>
        <row r="909">
          <cell r="R909">
            <v>1995</v>
          </cell>
          <cell r="S909">
            <v>8858.4199194271005</v>
          </cell>
          <cell r="T909">
            <v>8858.4199194271005</v>
          </cell>
          <cell r="U909">
            <v>8858.4199194271005</v>
          </cell>
          <cell r="V909">
            <v>8858.4199194271005</v>
          </cell>
          <cell r="W909">
            <v>8858.4199194271005</v>
          </cell>
          <cell r="X909">
            <v>8858.4199194271005</v>
          </cell>
          <cell r="Y909">
            <v>8858.4199194271005</v>
          </cell>
          <cell r="Z909">
            <v>8858.4199194271005</v>
          </cell>
          <cell r="AA909">
            <v>8858.4199194271005</v>
          </cell>
          <cell r="AB909">
            <v>8858.4199194271005</v>
          </cell>
          <cell r="AC909">
            <v>8858.4199194271005</v>
          </cell>
          <cell r="AD909">
            <v>8858.4199194271005</v>
          </cell>
          <cell r="AF909">
            <v>1995</v>
          </cell>
          <cell r="AG909">
            <v>1</v>
          </cell>
          <cell r="AH909">
            <v>1</v>
          </cell>
          <cell r="AI909">
            <v>1</v>
          </cell>
          <cell r="AJ909">
            <v>1</v>
          </cell>
          <cell r="AK909">
            <v>1</v>
          </cell>
          <cell r="AL909">
            <v>1</v>
          </cell>
          <cell r="AM909">
            <v>1</v>
          </cell>
          <cell r="AN909">
            <v>1</v>
          </cell>
          <cell r="AO909">
            <v>1</v>
          </cell>
          <cell r="AP909">
            <v>1</v>
          </cell>
          <cell r="AQ909">
            <v>1</v>
          </cell>
          <cell r="AR909">
            <v>1</v>
          </cell>
        </row>
        <row r="910">
          <cell r="R910">
            <v>2000</v>
          </cell>
          <cell r="S910">
            <v>8532.6172701231044</v>
          </cell>
          <cell r="T910">
            <v>8532.6172701231044</v>
          </cell>
          <cell r="U910">
            <v>8532.6172701231044</v>
          </cell>
          <cell r="V910">
            <v>8532.6172701231044</v>
          </cell>
          <cell r="W910">
            <v>8532.6172701231044</v>
          </cell>
          <cell r="X910">
            <v>8532.6172701231044</v>
          </cell>
          <cell r="Y910">
            <v>8532.6172701231044</v>
          </cell>
          <cell r="Z910">
            <v>8532.6172701231044</v>
          </cell>
          <cell r="AA910">
            <v>8532.6172701231044</v>
          </cell>
          <cell r="AB910">
            <v>8532.6172701231044</v>
          </cell>
          <cell r="AC910">
            <v>8532.6172701231044</v>
          </cell>
          <cell r="AD910">
            <v>8532.6172701231044</v>
          </cell>
          <cell r="AF910">
            <v>2000</v>
          </cell>
          <cell r="AG910">
            <v>1</v>
          </cell>
          <cell r="AH910">
            <v>1</v>
          </cell>
          <cell r="AI910">
            <v>1</v>
          </cell>
          <cell r="AJ910">
            <v>1</v>
          </cell>
          <cell r="AK910">
            <v>1</v>
          </cell>
          <cell r="AL910">
            <v>1</v>
          </cell>
          <cell r="AM910">
            <v>1</v>
          </cell>
          <cell r="AN910">
            <v>1</v>
          </cell>
          <cell r="AO910">
            <v>1</v>
          </cell>
          <cell r="AP910">
            <v>1</v>
          </cell>
          <cell r="AQ910">
            <v>1</v>
          </cell>
          <cell r="AR910">
            <v>1</v>
          </cell>
        </row>
        <row r="911">
          <cell r="R911">
            <v>2005</v>
          </cell>
          <cell r="S911">
            <v>2864.2789717950818</v>
          </cell>
          <cell r="T911">
            <v>2864.2789717950818</v>
          </cell>
          <cell r="U911">
            <v>2849.0867542030128</v>
          </cell>
          <cell r="V911">
            <v>2833.8945366109442</v>
          </cell>
          <cell r="W911">
            <v>2833.8945366109442</v>
          </cell>
          <cell r="X911">
            <v>946.22630286403853</v>
          </cell>
          <cell r="Y911">
            <v>810.51354643062041</v>
          </cell>
          <cell r="Z911">
            <v>674.80078999720217</v>
          </cell>
          <cell r="AA911">
            <v>674.80078999720217</v>
          </cell>
          <cell r="AB911">
            <v>674.80078999720217</v>
          </cell>
          <cell r="AC911">
            <v>674.80078999720217</v>
          </cell>
          <cell r="AD911">
            <v>674.80078999720217</v>
          </cell>
          <cell r="AF911">
            <v>2005</v>
          </cell>
          <cell r="AG911">
            <v>216.76222060981445</v>
          </cell>
          <cell r="AH911">
            <v>216.76222060981445</v>
          </cell>
          <cell r="AI911">
            <v>211.15623061749204</v>
          </cell>
          <cell r="AJ911">
            <v>205.55024062516964</v>
          </cell>
          <cell r="AK911">
            <v>205.55024062516964</v>
          </cell>
          <cell r="AL911">
            <v>490.48432826950341</v>
          </cell>
          <cell r="AM911">
            <v>507.94193292349792</v>
          </cell>
          <cell r="AN911">
            <v>525.39953757749254</v>
          </cell>
          <cell r="AO911">
            <v>525.39953757749254</v>
          </cell>
          <cell r="AP911">
            <v>525.39953757749254</v>
          </cell>
          <cell r="AQ911">
            <v>525.39953757749254</v>
          </cell>
          <cell r="AR911">
            <v>525.39953757749254</v>
          </cell>
        </row>
        <row r="912">
          <cell r="R912">
            <v>2010</v>
          </cell>
          <cell r="S912">
            <v>2864.2789717950818</v>
          </cell>
          <cell r="T912">
            <v>2864.2789717950818</v>
          </cell>
          <cell r="U912">
            <v>2849.0867542030128</v>
          </cell>
          <cell r="V912">
            <v>2833.8945366109442</v>
          </cell>
          <cell r="W912">
            <v>2833.8945366109442</v>
          </cell>
          <cell r="X912">
            <v>946.22630286403853</v>
          </cell>
          <cell r="Y912">
            <v>810.51354643062041</v>
          </cell>
          <cell r="Z912">
            <v>674.80078999720217</v>
          </cell>
          <cell r="AA912">
            <v>674.80078999720217</v>
          </cell>
          <cell r="AB912">
            <v>674.80078999720217</v>
          </cell>
          <cell r="AC912">
            <v>674.80078999720217</v>
          </cell>
          <cell r="AD912">
            <v>674.80078999720217</v>
          </cell>
          <cell r="AF912">
            <v>2010</v>
          </cell>
          <cell r="AG912">
            <v>216.76222060981445</v>
          </cell>
          <cell r="AH912">
            <v>216.76222060981445</v>
          </cell>
          <cell r="AI912">
            <v>211.15623061749204</v>
          </cell>
          <cell r="AJ912">
            <v>205.55024062516964</v>
          </cell>
          <cell r="AK912">
            <v>205.55024062516964</v>
          </cell>
          <cell r="AL912">
            <v>490.48432826950341</v>
          </cell>
          <cell r="AM912">
            <v>507.94193292349792</v>
          </cell>
          <cell r="AN912">
            <v>525.39953757749254</v>
          </cell>
          <cell r="AO912">
            <v>525.39953757749254</v>
          </cell>
          <cell r="AP912">
            <v>525.39953757749254</v>
          </cell>
          <cell r="AQ912">
            <v>525.39953757749254</v>
          </cell>
          <cell r="AR912">
            <v>525.39953757749254</v>
          </cell>
        </row>
        <row r="913">
          <cell r="R913">
            <v>2015</v>
          </cell>
          <cell r="S913">
            <v>2674.9436527693088</v>
          </cell>
          <cell r="T913">
            <v>2674.9436527693088</v>
          </cell>
          <cell r="U913">
            <v>2657.3406519673135</v>
          </cell>
          <cell r="V913">
            <v>2639.7376511653188</v>
          </cell>
          <cell r="W913">
            <v>2639.7376511653188</v>
          </cell>
          <cell r="X913">
            <v>866.69575379808373</v>
          </cell>
          <cell r="Y913">
            <v>783.80924555975139</v>
          </cell>
          <cell r="Z913">
            <v>700.92273732141905</v>
          </cell>
          <cell r="AA913">
            <v>700.92273732141905</v>
          </cell>
          <cell r="AB913">
            <v>700.92273732141905</v>
          </cell>
          <cell r="AC913">
            <v>700.92273732141905</v>
          </cell>
          <cell r="AD913">
            <v>700.92273732141905</v>
          </cell>
          <cell r="AF913">
            <v>2015</v>
          </cell>
          <cell r="AG913">
            <v>210.55327535894003</v>
          </cell>
          <cell r="AH913">
            <v>210.55327535894003</v>
          </cell>
          <cell r="AI913">
            <v>210.99381302829363</v>
          </cell>
          <cell r="AJ913">
            <v>211.43435069764723</v>
          </cell>
          <cell r="AK913">
            <v>211.43435069764723</v>
          </cell>
          <cell r="AL913">
            <v>446.89307297433459</v>
          </cell>
          <cell r="AM913">
            <v>453.1506260120986</v>
          </cell>
          <cell r="AN913">
            <v>459.40817904986267</v>
          </cell>
          <cell r="AO913">
            <v>459.40817904986267</v>
          </cell>
          <cell r="AP913">
            <v>459.40817904986267</v>
          </cell>
          <cell r="AQ913">
            <v>459.40817904986267</v>
          </cell>
          <cell r="AR913">
            <v>459.40817904986267</v>
          </cell>
        </row>
        <row r="914">
          <cell r="R914">
            <v>2020</v>
          </cell>
          <cell r="S914">
            <v>2621.362051991613</v>
          </cell>
          <cell r="T914">
            <v>2621.362051991613</v>
          </cell>
          <cell r="U914">
            <v>2607.9269884272708</v>
          </cell>
          <cell r="V914">
            <v>2594.4919248629285</v>
          </cell>
          <cell r="W914">
            <v>2594.4919248629285</v>
          </cell>
          <cell r="X914">
            <v>858.69233941612561</v>
          </cell>
          <cell r="Y914">
            <v>776.85345725405364</v>
          </cell>
          <cell r="Z914">
            <v>695.01457509198156</v>
          </cell>
          <cell r="AA914">
            <v>695.01457509198156</v>
          </cell>
          <cell r="AB914">
            <v>695.01457509198156</v>
          </cell>
          <cell r="AC914">
            <v>695.01457509198156</v>
          </cell>
          <cell r="AD914">
            <v>695.01457509198156</v>
          </cell>
          <cell r="AF914">
            <v>2020</v>
          </cell>
          <cell r="AG914">
            <v>208.7803337033065</v>
          </cell>
          <cell r="AH914">
            <v>208.7803337033065</v>
          </cell>
          <cell r="AI914">
            <v>209.56255779385725</v>
          </cell>
          <cell r="AJ914">
            <v>210.34478188440801</v>
          </cell>
          <cell r="AK914">
            <v>210.34478188440801</v>
          </cell>
          <cell r="AL914">
            <v>449.96921218378259</v>
          </cell>
          <cell r="AM914">
            <v>453.41609657863864</v>
          </cell>
          <cell r="AN914">
            <v>456.86298097349476</v>
          </cell>
          <cell r="AO914">
            <v>456.86298097349476</v>
          </cell>
          <cell r="AP914">
            <v>456.86298097349476</v>
          </cell>
          <cell r="AQ914">
            <v>456.86298097349476</v>
          </cell>
          <cell r="AR914">
            <v>456.86298097349476</v>
          </cell>
        </row>
        <row r="922">
          <cell r="R922">
            <v>1990</v>
          </cell>
          <cell r="S922">
            <v>1</v>
          </cell>
          <cell r="T922">
            <v>1</v>
          </cell>
          <cell r="U922">
            <v>1</v>
          </cell>
          <cell r="V922">
            <v>1</v>
          </cell>
          <cell r="W922">
            <v>1</v>
          </cell>
          <cell r="X922">
            <v>1</v>
          </cell>
          <cell r="Y922">
            <v>1</v>
          </cell>
          <cell r="Z922">
            <v>1</v>
          </cell>
          <cell r="AA922">
            <v>1</v>
          </cell>
          <cell r="AB922">
            <v>1</v>
          </cell>
          <cell r="AC922">
            <v>1</v>
          </cell>
          <cell r="AD922">
            <v>1</v>
          </cell>
        </row>
        <row r="923">
          <cell r="R923">
            <v>1995</v>
          </cell>
          <cell r="S923">
            <v>1</v>
          </cell>
          <cell r="T923">
            <v>1</v>
          </cell>
          <cell r="U923">
            <v>1</v>
          </cell>
          <cell r="V923">
            <v>1</v>
          </cell>
          <cell r="W923">
            <v>1</v>
          </cell>
          <cell r="X923">
            <v>1</v>
          </cell>
          <cell r="Y923">
            <v>1</v>
          </cell>
          <cell r="Z923">
            <v>1</v>
          </cell>
          <cell r="AA923">
            <v>1</v>
          </cell>
          <cell r="AB923">
            <v>1</v>
          </cell>
          <cell r="AC923">
            <v>1</v>
          </cell>
          <cell r="AD923">
            <v>1</v>
          </cell>
        </row>
        <row r="924">
          <cell r="R924">
            <v>2000</v>
          </cell>
          <cell r="S924">
            <v>1</v>
          </cell>
          <cell r="T924">
            <v>1</v>
          </cell>
          <cell r="U924">
            <v>1</v>
          </cell>
          <cell r="V924">
            <v>1</v>
          </cell>
          <cell r="W924">
            <v>1</v>
          </cell>
          <cell r="X924">
            <v>1</v>
          </cell>
          <cell r="Y924">
            <v>1</v>
          </cell>
          <cell r="Z924">
            <v>1</v>
          </cell>
          <cell r="AA924">
            <v>1</v>
          </cell>
          <cell r="AB924">
            <v>1</v>
          </cell>
          <cell r="AC924">
            <v>1</v>
          </cell>
          <cell r="AD924">
            <v>1</v>
          </cell>
        </row>
        <row r="925">
          <cell r="R925">
            <v>2005</v>
          </cell>
          <cell r="S925">
            <v>1.4089379085266129</v>
          </cell>
          <cell r="T925">
            <v>1.4089379085266129</v>
          </cell>
          <cell r="U925">
            <v>1.4047218139246822</v>
          </cell>
          <cell r="V925">
            <v>1.4005057193227513</v>
          </cell>
          <cell r="W925">
            <v>1.4005057193227513</v>
          </cell>
          <cell r="X925">
            <v>1.068191245670931</v>
          </cell>
          <cell r="Y925">
            <v>1.0611379994829764</v>
          </cell>
          <cell r="Z925">
            <v>1.0540847532950219</v>
          </cell>
          <cell r="AA925">
            <v>1.0540847532950219</v>
          </cell>
          <cell r="AB925">
            <v>1.0540847532950219</v>
          </cell>
          <cell r="AC925">
            <v>1.0540847532950219</v>
          </cell>
          <cell r="AD925">
            <v>1.0540847532950219</v>
          </cell>
        </row>
        <row r="926">
          <cell r="R926">
            <v>2010</v>
          </cell>
          <cell r="S926">
            <v>1.4089379085266129</v>
          </cell>
          <cell r="T926">
            <v>1.4089379085266129</v>
          </cell>
          <cell r="U926">
            <v>1.4047218139246822</v>
          </cell>
          <cell r="V926">
            <v>1.4005057193227513</v>
          </cell>
          <cell r="W926">
            <v>1.4005057193227513</v>
          </cell>
          <cell r="X926">
            <v>1.068191245670931</v>
          </cell>
          <cell r="Y926">
            <v>1.0611379994829764</v>
          </cell>
          <cell r="Z926">
            <v>1.0540847532950219</v>
          </cell>
          <cell r="AA926">
            <v>1.0540847532950219</v>
          </cell>
          <cell r="AB926">
            <v>1.0540847532950219</v>
          </cell>
          <cell r="AC926">
            <v>1.0540847532950219</v>
          </cell>
          <cell r="AD926">
            <v>1.0540847532950219</v>
          </cell>
        </row>
        <row r="927">
          <cell r="R927">
            <v>2015</v>
          </cell>
          <cell r="S927">
            <v>1.4193737351261082</v>
          </cell>
          <cell r="T927">
            <v>1.4193737351261082</v>
          </cell>
          <cell r="U927">
            <v>1.4151712073170044</v>
          </cell>
          <cell r="V927">
            <v>1.4109686795079006</v>
          </cell>
          <cell r="W927">
            <v>1.4109686795079006</v>
          </cell>
          <cell r="X927">
            <v>1.091101968389651</v>
          </cell>
          <cell r="Y927">
            <v>1.0845263611885247</v>
          </cell>
          <cell r="Z927">
            <v>1.0779507539873983</v>
          </cell>
          <cell r="AA927">
            <v>1.0779507539873983</v>
          </cell>
          <cell r="AB927">
            <v>1.0779507539873983</v>
          </cell>
          <cell r="AC927">
            <v>1.0779507539873983</v>
          </cell>
          <cell r="AD927">
            <v>1.0779507539873983</v>
          </cell>
        </row>
        <row r="928">
          <cell r="R928">
            <v>2020</v>
          </cell>
          <cell r="S928">
            <v>1.4375896546499107</v>
          </cell>
          <cell r="T928">
            <v>1.4375896546499107</v>
          </cell>
          <cell r="U928">
            <v>1.4328831766914811</v>
          </cell>
          <cell r="V928">
            <v>1.4281766987330515</v>
          </cell>
          <cell r="W928">
            <v>1.4281766987330515</v>
          </cell>
          <cell r="X928">
            <v>1.1164185984310413</v>
          </cell>
          <cell r="Y928">
            <v>1.1103520536705433</v>
          </cell>
          <cell r="Z928">
            <v>1.1042855089100456</v>
          </cell>
          <cell r="AA928">
            <v>1.1042855089100456</v>
          </cell>
          <cell r="AB928">
            <v>1.1042855089100456</v>
          </cell>
          <cell r="AC928">
            <v>1.1042855089100456</v>
          </cell>
          <cell r="AD928">
            <v>1.1042855089100456</v>
          </cell>
        </row>
        <row r="936">
          <cell r="R936">
            <v>1990</v>
          </cell>
          <cell r="S936">
            <v>8660.0206941792931</v>
          </cell>
          <cell r="T936">
            <v>8660.0206941792931</v>
          </cell>
          <cell r="U936">
            <v>8660.0206941792931</v>
          </cell>
          <cell r="V936">
            <v>8660.0206941792931</v>
          </cell>
          <cell r="W936">
            <v>8660.0206941792931</v>
          </cell>
          <cell r="X936">
            <v>8660.0206941792931</v>
          </cell>
          <cell r="Y936">
            <v>8660.0206941792931</v>
          </cell>
          <cell r="Z936">
            <v>8660.0206941792931</v>
          </cell>
          <cell r="AA936">
            <v>8660.0206941792931</v>
          </cell>
          <cell r="AB936">
            <v>8660.0206941792931</v>
          </cell>
          <cell r="AC936">
            <v>8660.0206941792931</v>
          </cell>
          <cell r="AD936">
            <v>8660.0206941792931</v>
          </cell>
          <cell r="AF936">
            <v>1990</v>
          </cell>
          <cell r="AG936">
            <v>1</v>
          </cell>
          <cell r="AH936">
            <v>1</v>
          </cell>
          <cell r="AI936">
            <v>1</v>
          </cell>
          <cell r="AJ936">
            <v>1</v>
          </cell>
          <cell r="AK936">
            <v>1</v>
          </cell>
          <cell r="AL936">
            <v>1</v>
          </cell>
          <cell r="AM936">
            <v>1</v>
          </cell>
          <cell r="AN936">
            <v>1</v>
          </cell>
          <cell r="AO936">
            <v>1</v>
          </cell>
          <cell r="AP936">
            <v>1</v>
          </cell>
          <cell r="AQ936">
            <v>1</v>
          </cell>
          <cell r="AR936">
            <v>1</v>
          </cell>
        </row>
        <row r="937">
          <cell r="R937">
            <v>1995</v>
          </cell>
          <cell r="S937">
            <v>8858.4199194271005</v>
          </cell>
          <cell r="T937">
            <v>8858.4199194271005</v>
          </cell>
          <cell r="U937">
            <v>8858.4199194271005</v>
          </cell>
          <cell r="V937">
            <v>8858.4199194271005</v>
          </cell>
          <cell r="W937">
            <v>8858.4199194271005</v>
          </cell>
          <cell r="X937">
            <v>8858.4199194271005</v>
          </cell>
          <cell r="Y937">
            <v>8858.4199194271005</v>
          </cell>
          <cell r="Z937">
            <v>8858.4199194271005</v>
          </cell>
          <cell r="AA937">
            <v>8858.4199194271005</v>
          </cell>
          <cell r="AB937">
            <v>8858.4199194271005</v>
          </cell>
          <cell r="AC937">
            <v>8858.4199194271005</v>
          </cell>
          <cell r="AD937">
            <v>8858.4199194271005</v>
          </cell>
          <cell r="AF937">
            <v>1995</v>
          </cell>
          <cell r="AG937">
            <v>1</v>
          </cell>
          <cell r="AH937">
            <v>1</v>
          </cell>
          <cell r="AI937">
            <v>1</v>
          </cell>
          <cell r="AJ937">
            <v>1</v>
          </cell>
          <cell r="AK937">
            <v>1</v>
          </cell>
          <cell r="AL937">
            <v>1</v>
          </cell>
          <cell r="AM937">
            <v>1</v>
          </cell>
          <cell r="AN937">
            <v>1</v>
          </cell>
          <cell r="AO937">
            <v>1</v>
          </cell>
          <cell r="AP937">
            <v>1</v>
          </cell>
          <cell r="AQ937">
            <v>1</v>
          </cell>
          <cell r="AR937">
            <v>1</v>
          </cell>
        </row>
        <row r="938">
          <cell r="R938">
            <v>2000</v>
          </cell>
          <cell r="S938">
            <v>8532.6172701231044</v>
          </cell>
          <cell r="T938">
            <v>8532.6172701231044</v>
          </cell>
          <cell r="U938">
            <v>8532.6172701231044</v>
          </cell>
          <cell r="V938">
            <v>8532.6172701231044</v>
          </cell>
          <cell r="W938">
            <v>8532.6172701231044</v>
          </cell>
          <cell r="X938">
            <v>8532.6172701231044</v>
          </cell>
          <cell r="Y938">
            <v>8532.6172701231044</v>
          </cell>
          <cell r="Z938">
            <v>8532.6172701231044</v>
          </cell>
          <cell r="AA938">
            <v>8532.6172701231044</v>
          </cell>
          <cell r="AB938">
            <v>8532.6172701231044</v>
          </cell>
          <cell r="AC938">
            <v>8532.6172701231044</v>
          </cell>
          <cell r="AD938">
            <v>8532.6172701231044</v>
          </cell>
          <cell r="AF938">
            <v>2000</v>
          </cell>
          <cell r="AG938">
            <v>1</v>
          </cell>
          <cell r="AH938">
            <v>1</v>
          </cell>
          <cell r="AI938">
            <v>1</v>
          </cell>
          <cell r="AJ938">
            <v>1</v>
          </cell>
          <cell r="AK938">
            <v>1</v>
          </cell>
          <cell r="AL938">
            <v>1</v>
          </cell>
          <cell r="AM938">
            <v>1</v>
          </cell>
          <cell r="AN938">
            <v>1</v>
          </cell>
          <cell r="AO938">
            <v>1</v>
          </cell>
          <cell r="AP938">
            <v>1</v>
          </cell>
          <cell r="AQ938">
            <v>1</v>
          </cell>
          <cell r="AR938">
            <v>1</v>
          </cell>
        </row>
        <row r="939">
          <cell r="R939">
            <v>2005</v>
          </cell>
          <cell r="S939">
            <v>2864.2789717950818</v>
          </cell>
          <cell r="T939">
            <v>2864.2789717950818</v>
          </cell>
          <cell r="U939">
            <v>2849.0867542030128</v>
          </cell>
          <cell r="V939">
            <v>2833.8945366109442</v>
          </cell>
          <cell r="W939">
            <v>2833.8945366109442</v>
          </cell>
          <cell r="X939">
            <v>946.22630286403853</v>
          </cell>
          <cell r="Y939">
            <v>810.51354643062041</v>
          </cell>
          <cell r="Z939">
            <v>674.80078999720217</v>
          </cell>
          <cell r="AA939">
            <v>674.80078999720217</v>
          </cell>
          <cell r="AB939">
            <v>674.80078999720217</v>
          </cell>
          <cell r="AC939">
            <v>674.80078999720217</v>
          </cell>
          <cell r="AD939">
            <v>674.80078999720217</v>
          </cell>
          <cell r="AF939">
            <v>2005</v>
          </cell>
          <cell r="AG939">
            <v>216.76222060981445</v>
          </cell>
          <cell r="AH939">
            <v>216.76222060981445</v>
          </cell>
          <cell r="AI939">
            <v>211.15623061749204</v>
          </cell>
          <cell r="AJ939">
            <v>205.55024062516964</v>
          </cell>
          <cell r="AK939">
            <v>205.55024062516964</v>
          </cell>
          <cell r="AL939">
            <v>490.48432826950341</v>
          </cell>
          <cell r="AM939">
            <v>507.94193292349792</v>
          </cell>
          <cell r="AN939">
            <v>525.39953757749254</v>
          </cell>
          <cell r="AO939">
            <v>525.39953757749254</v>
          </cell>
          <cell r="AP939">
            <v>525.39953757749254</v>
          </cell>
          <cell r="AQ939">
            <v>525.39953757749254</v>
          </cell>
          <cell r="AR939">
            <v>525.39953757749254</v>
          </cell>
        </row>
        <row r="940">
          <cell r="R940">
            <v>2010</v>
          </cell>
          <cell r="S940">
            <v>2864.2789717950818</v>
          </cell>
          <cell r="T940">
            <v>2864.2789717950818</v>
          </cell>
          <cell r="U940">
            <v>2849.0867542030128</v>
          </cell>
          <cell r="V940">
            <v>2833.8945366109442</v>
          </cell>
          <cell r="W940">
            <v>2833.8945366109442</v>
          </cell>
          <cell r="X940">
            <v>946.22630286403853</v>
          </cell>
          <cell r="Y940">
            <v>810.51354643062041</v>
          </cell>
          <cell r="Z940">
            <v>674.80078999720217</v>
          </cell>
          <cell r="AA940">
            <v>674.80078999720217</v>
          </cell>
          <cell r="AB940">
            <v>674.80078999720217</v>
          </cell>
          <cell r="AC940">
            <v>674.80078999720217</v>
          </cell>
          <cell r="AD940">
            <v>674.80078999720217</v>
          </cell>
          <cell r="AF940">
            <v>2010</v>
          </cell>
          <cell r="AG940">
            <v>216.76222060981445</v>
          </cell>
          <cell r="AH940">
            <v>216.76222060981445</v>
          </cell>
          <cell r="AI940">
            <v>211.15623061749204</v>
          </cell>
          <cell r="AJ940">
            <v>205.55024062516964</v>
          </cell>
          <cell r="AK940">
            <v>205.55024062516964</v>
          </cell>
          <cell r="AL940">
            <v>490.48432826950341</v>
          </cell>
          <cell r="AM940">
            <v>507.94193292349792</v>
          </cell>
          <cell r="AN940">
            <v>525.39953757749254</v>
          </cell>
          <cell r="AO940">
            <v>525.39953757749254</v>
          </cell>
          <cell r="AP940">
            <v>525.39953757749254</v>
          </cell>
          <cell r="AQ940">
            <v>525.39953757749254</v>
          </cell>
          <cell r="AR940">
            <v>525.39953757749254</v>
          </cell>
        </row>
        <row r="941">
          <cell r="R941">
            <v>2015</v>
          </cell>
          <cell r="S941">
            <v>2674.9436527693088</v>
          </cell>
          <cell r="T941">
            <v>2674.9436527693088</v>
          </cell>
          <cell r="U941">
            <v>2657.3406519673135</v>
          </cell>
          <cell r="V941">
            <v>2639.7376511653188</v>
          </cell>
          <cell r="W941">
            <v>2639.7376511653188</v>
          </cell>
          <cell r="X941">
            <v>866.69575379808373</v>
          </cell>
          <cell r="Y941">
            <v>783.80924555975139</v>
          </cell>
          <cell r="Z941">
            <v>700.92273732141905</v>
          </cell>
          <cell r="AA941">
            <v>700.92273732141905</v>
          </cell>
          <cell r="AB941">
            <v>700.92273732141905</v>
          </cell>
          <cell r="AC941">
            <v>700.92273732141905</v>
          </cell>
          <cell r="AD941">
            <v>700.92273732141905</v>
          </cell>
          <cell r="AF941">
            <v>2015</v>
          </cell>
          <cell r="AG941">
            <v>210.55327535894003</v>
          </cell>
          <cell r="AH941">
            <v>210.55327535894003</v>
          </cell>
          <cell r="AI941">
            <v>210.99381302829363</v>
          </cell>
          <cell r="AJ941">
            <v>211.43435069764723</v>
          </cell>
          <cell r="AK941">
            <v>211.43435069764723</v>
          </cell>
          <cell r="AL941">
            <v>446.89307297433459</v>
          </cell>
          <cell r="AM941">
            <v>453.1506260120986</v>
          </cell>
          <cell r="AN941">
            <v>459.40817904986267</v>
          </cell>
          <cell r="AO941">
            <v>459.40817904986267</v>
          </cell>
          <cell r="AP941">
            <v>459.40817904986267</v>
          </cell>
          <cell r="AQ941">
            <v>459.40817904986267</v>
          </cell>
          <cell r="AR941">
            <v>459.40817904986267</v>
          </cell>
        </row>
        <row r="942">
          <cell r="R942">
            <v>2020</v>
          </cell>
          <cell r="S942">
            <v>2621.362051991613</v>
          </cell>
          <cell r="T942">
            <v>2621.362051991613</v>
          </cell>
          <cell r="U942">
            <v>2607.9269884272708</v>
          </cell>
          <cell r="V942">
            <v>2594.4919248629285</v>
          </cell>
          <cell r="W942">
            <v>2594.4919248629285</v>
          </cell>
          <cell r="X942">
            <v>858.69233941612561</v>
          </cell>
          <cell r="Y942">
            <v>776.85345725405364</v>
          </cell>
          <cell r="Z942">
            <v>695.01457509198156</v>
          </cell>
          <cell r="AA942">
            <v>695.01457509198156</v>
          </cell>
          <cell r="AB942">
            <v>695.01457509198156</v>
          </cell>
          <cell r="AC942">
            <v>695.01457509198156</v>
          </cell>
          <cell r="AD942">
            <v>695.01457509198156</v>
          </cell>
          <cell r="AF942">
            <v>2020</v>
          </cell>
          <cell r="AG942">
            <v>208.7803337033065</v>
          </cell>
          <cell r="AH942">
            <v>208.7803337033065</v>
          </cell>
          <cell r="AI942">
            <v>209.56255779385725</v>
          </cell>
          <cell r="AJ942">
            <v>210.34478188440801</v>
          </cell>
          <cell r="AK942">
            <v>210.34478188440801</v>
          </cell>
          <cell r="AL942">
            <v>449.96921218378259</v>
          </cell>
          <cell r="AM942">
            <v>453.41609657863864</v>
          </cell>
          <cell r="AN942">
            <v>456.86298097349476</v>
          </cell>
          <cell r="AO942">
            <v>456.86298097349476</v>
          </cell>
          <cell r="AP942">
            <v>456.86298097349476</v>
          </cell>
          <cell r="AQ942">
            <v>456.86298097349476</v>
          </cell>
          <cell r="AR942">
            <v>456.86298097349476</v>
          </cell>
        </row>
        <row r="950">
          <cell r="R950">
            <v>1990</v>
          </cell>
          <cell r="S950">
            <v>1</v>
          </cell>
          <cell r="T950">
            <v>1</v>
          </cell>
          <cell r="U950">
            <v>1</v>
          </cell>
          <cell r="V950">
            <v>1</v>
          </cell>
          <cell r="W950">
            <v>1</v>
          </cell>
          <cell r="X950">
            <v>1</v>
          </cell>
          <cell r="Y950">
            <v>1</v>
          </cell>
          <cell r="Z950">
            <v>1</v>
          </cell>
          <cell r="AA950">
            <v>1</v>
          </cell>
          <cell r="AB950">
            <v>1</v>
          </cell>
          <cell r="AC950">
            <v>1</v>
          </cell>
          <cell r="AD950">
            <v>1</v>
          </cell>
        </row>
        <row r="951">
          <cell r="R951">
            <v>1995</v>
          </cell>
          <cell r="S951">
            <v>1</v>
          </cell>
          <cell r="T951">
            <v>1</v>
          </cell>
          <cell r="U951">
            <v>1</v>
          </cell>
          <cell r="V951">
            <v>1</v>
          </cell>
          <cell r="W951">
            <v>1</v>
          </cell>
          <cell r="X951">
            <v>1</v>
          </cell>
          <cell r="Y951">
            <v>1</v>
          </cell>
          <cell r="Z951">
            <v>1</v>
          </cell>
          <cell r="AA951">
            <v>1</v>
          </cell>
          <cell r="AB951">
            <v>1</v>
          </cell>
          <cell r="AC951">
            <v>1</v>
          </cell>
          <cell r="AD951">
            <v>1</v>
          </cell>
        </row>
        <row r="952">
          <cell r="R952">
            <v>2000</v>
          </cell>
          <cell r="S952">
            <v>1</v>
          </cell>
          <cell r="T952">
            <v>1</v>
          </cell>
          <cell r="U952">
            <v>1</v>
          </cell>
          <cell r="V952">
            <v>1</v>
          </cell>
          <cell r="W952">
            <v>1</v>
          </cell>
          <cell r="X952">
            <v>1</v>
          </cell>
          <cell r="Y952">
            <v>1</v>
          </cell>
          <cell r="Z952">
            <v>1</v>
          </cell>
          <cell r="AA952">
            <v>1</v>
          </cell>
          <cell r="AB952">
            <v>1</v>
          </cell>
          <cell r="AC952">
            <v>1</v>
          </cell>
          <cell r="AD952">
            <v>1</v>
          </cell>
        </row>
        <row r="953">
          <cell r="R953">
            <v>2005</v>
          </cell>
          <cell r="S953">
            <v>1.4089379085266129</v>
          </cell>
          <cell r="T953">
            <v>1.4089379085266129</v>
          </cell>
          <cell r="U953">
            <v>1.4047218139246822</v>
          </cell>
          <cell r="V953">
            <v>1.4005057193227513</v>
          </cell>
          <cell r="W953">
            <v>1.4005057193227513</v>
          </cell>
          <cell r="X953">
            <v>1.068191245670931</v>
          </cell>
          <cell r="Y953">
            <v>1.0611379994829764</v>
          </cell>
          <cell r="Z953">
            <v>1.0540847532950219</v>
          </cell>
          <cell r="AA953">
            <v>1.0540847532950219</v>
          </cell>
          <cell r="AB953">
            <v>1.0540847532950219</v>
          </cell>
          <cell r="AC953">
            <v>1.0540847532950219</v>
          </cell>
          <cell r="AD953">
            <v>1.0540847532950219</v>
          </cell>
        </row>
        <row r="954">
          <cell r="R954">
            <v>2010</v>
          </cell>
          <cell r="S954">
            <v>1.4089379085266129</v>
          </cell>
          <cell r="T954">
            <v>1.4089379085266129</v>
          </cell>
          <cell r="U954">
            <v>1.4047218139246822</v>
          </cell>
          <cell r="V954">
            <v>1.4005057193227513</v>
          </cell>
          <cell r="W954">
            <v>1.4005057193227513</v>
          </cell>
          <cell r="X954">
            <v>1.068191245670931</v>
          </cell>
          <cell r="Y954">
            <v>1.0611379994829764</v>
          </cell>
          <cell r="Z954">
            <v>1.0540847532950219</v>
          </cell>
          <cell r="AA954">
            <v>1.0540847532950219</v>
          </cell>
          <cell r="AB954">
            <v>1.0540847532950219</v>
          </cell>
          <cell r="AC954">
            <v>1.0540847532950219</v>
          </cell>
          <cell r="AD954">
            <v>1.0540847532950219</v>
          </cell>
        </row>
        <row r="955">
          <cell r="R955">
            <v>2015</v>
          </cell>
          <cell r="S955">
            <v>1.4193737351261082</v>
          </cell>
          <cell r="T955">
            <v>1.4193737351261082</v>
          </cell>
          <cell r="U955">
            <v>1.4151712073170044</v>
          </cell>
          <cell r="V955">
            <v>1.4109686795079006</v>
          </cell>
          <cell r="W955">
            <v>1.4109686795079006</v>
          </cell>
          <cell r="X955">
            <v>1.091101968389651</v>
          </cell>
          <cell r="Y955">
            <v>1.0845263611885247</v>
          </cell>
          <cell r="Z955">
            <v>1.0779507539873983</v>
          </cell>
          <cell r="AA955">
            <v>1.0779507539873983</v>
          </cell>
          <cell r="AB955">
            <v>1.0779507539873983</v>
          </cell>
          <cell r="AC955">
            <v>1.0779507539873983</v>
          </cell>
          <cell r="AD955">
            <v>1.0779507539873983</v>
          </cell>
        </row>
        <row r="956">
          <cell r="R956">
            <v>2020</v>
          </cell>
          <cell r="S956">
            <v>1.4375896546499107</v>
          </cell>
          <cell r="T956">
            <v>1.4375896546499107</v>
          </cell>
          <cell r="U956">
            <v>1.4328831766914811</v>
          </cell>
          <cell r="V956">
            <v>1.4281766987330515</v>
          </cell>
          <cell r="W956">
            <v>1.4281766987330515</v>
          </cell>
          <cell r="X956">
            <v>1.1164185984310413</v>
          </cell>
          <cell r="Y956">
            <v>1.1103520536705433</v>
          </cell>
          <cell r="Z956">
            <v>1.1042855089100456</v>
          </cell>
          <cell r="AA956">
            <v>1.1042855089100456</v>
          </cell>
          <cell r="AB956">
            <v>1.1042855089100456</v>
          </cell>
          <cell r="AC956">
            <v>1.1042855089100456</v>
          </cell>
          <cell r="AD956">
            <v>1.1042855089100456</v>
          </cell>
        </row>
        <row r="992">
          <cell r="R992">
            <v>1990</v>
          </cell>
          <cell r="S992">
            <v>8660.0206941792931</v>
          </cell>
          <cell r="T992">
            <v>8660.0206941792931</v>
          </cell>
          <cell r="U992">
            <v>8660.0206941792931</v>
          </cell>
          <cell r="V992">
            <v>8660.0206941792931</v>
          </cell>
          <cell r="W992">
            <v>8660.0206941792931</v>
          </cell>
          <cell r="X992">
            <v>8660.0206941792931</v>
          </cell>
          <cell r="Y992">
            <v>8660.0206941792931</v>
          </cell>
          <cell r="Z992">
            <v>8660.0206941792931</v>
          </cell>
          <cell r="AA992">
            <v>8660.0206941792931</v>
          </cell>
          <cell r="AB992">
            <v>8660.0206941792931</v>
          </cell>
          <cell r="AC992">
            <v>8660.0206941792931</v>
          </cell>
          <cell r="AD992">
            <v>8660.0206941792931</v>
          </cell>
          <cell r="AF992">
            <v>1990</v>
          </cell>
          <cell r="AG992">
            <v>1</v>
          </cell>
          <cell r="AH992">
            <v>1</v>
          </cell>
          <cell r="AI992">
            <v>1</v>
          </cell>
          <cell r="AJ992">
            <v>1</v>
          </cell>
          <cell r="AK992">
            <v>1</v>
          </cell>
          <cell r="AL992">
            <v>1</v>
          </cell>
          <cell r="AM992">
            <v>1</v>
          </cell>
          <cell r="AN992">
            <v>1</v>
          </cell>
          <cell r="AO992">
            <v>1</v>
          </cell>
          <cell r="AP992">
            <v>1</v>
          </cell>
          <cell r="AQ992">
            <v>1</v>
          </cell>
          <cell r="AR992">
            <v>1</v>
          </cell>
        </row>
        <row r="993">
          <cell r="R993">
            <v>1995</v>
          </cell>
          <cell r="S993">
            <v>8858.4199194271005</v>
          </cell>
          <cell r="T993">
            <v>8858.4199194271005</v>
          </cell>
          <cell r="U993">
            <v>8858.4199194271005</v>
          </cell>
          <cell r="V993">
            <v>8858.4199194271005</v>
          </cell>
          <cell r="W993">
            <v>8858.4199194271005</v>
          </cell>
          <cell r="X993">
            <v>8858.4199194271005</v>
          </cell>
          <cell r="Y993">
            <v>8858.4199194271005</v>
          </cell>
          <cell r="Z993">
            <v>8858.4199194271005</v>
          </cell>
          <cell r="AA993">
            <v>8858.4199194271005</v>
          </cell>
          <cell r="AB993">
            <v>8858.4199194271005</v>
          </cell>
          <cell r="AC993">
            <v>8858.4199194271005</v>
          </cell>
          <cell r="AD993">
            <v>8858.4199194271005</v>
          </cell>
          <cell r="AF993">
            <v>1995</v>
          </cell>
          <cell r="AG993">
            <v>1</v>
          </cell>
          <cell r="AH993">
            <v>1</v>
          </cell>
          <cell r="AI993">
            <v>1</v>
          </cell>
          <cell r="AJ993">
            <v>1</v>
          </cell>
          <cell r="AK993">
            <v>1</v>
          </cell>
          <cell r="AL993">
            <v>1</v>
          </cell>
          <cell r="AM993">
            <v>1</v>
          </cell>
          <cell r="AN993">
            <v>1</v>
          </cell>
          <cell r="AO993">
            <v>1</v>
          </cell>
          <cell r="AP993">
            <v>1</v>
          </cell>
          <cell r="AQ993">
            <v>1</v>
          </cell>
          <cell r="AR993">
            <v>1</v>
          </cell>
        </row>
        <row r="994">
          <cell r="R994">
            <v>2000</v>
          </cell>
          <cell r="S994">
            <v>8532.6172701231044</v>
          </cell>
          <cell r="T994">
            <v>8532.6172701231044</v>
          </cell>
          <cell r="U994">
            <v>8532.6172701231044</v>
          </cell>
          <cell r="V994">
            <v>8532.6172701231044</v>
          </cell>
          <cell r="W994">
            <v>8532.6172701231044</v>
          </cell>
          <cell r="X994">
            <v>8532.6172701231044</v>
          </cell>
          <cell r="Y994">
            <v>8532.6172701231044</v>
          </cell>
          <cell r="Z994">
            <v>8532.6172701231044</v>
          </cell>
          <cell r="AA994">
            <v>8532.6172701231044</v>
          </cell>
          <cell r="AB994">
            <v>8532.6172701231044</v>
          </cell>
          <cell r="AC994">
            <v>8532.6172701231044</v>
          </cell>
          <cell r="AD994">
            <v>8532.6172701231044</v>
          </cell>
          <cell r="AF994">
            <v>2000</v>
          </cell>
          <cell r="AG994">
            <v>1</v>
          </cell>
          <cell r="AH994">
            <v>1</v>
          </cell>
          <cell r="AI994">
            <v>1</v>
          </cell>
          <cell r="AJ994">
            <v>1</v>
          </cell>
          <cell r="AK994">
            <v>1</v>
          </cell>
          <cell r="AL994">
            <v>1</v>
          </cell>
          <cell r="AM994">
            <v>1</v>
          </cell>
          <cell r="AN994">
            <v>1</v>
          </cell>
          <cell r="AO994">
            <v>1</v>
          </cell>
          <cell r="AP994">
            <v>1</v>
          </cell>
          <cell r="AQ994">
            <v>1</v>
          </cell>
          <cell r="AR994">
            <v>1</v>
          </cell>
        </row>
        <row r="995">
          <cell r="R995">
            <v>2005</v>
          </cell>
          <cell r="S995">
            <v>2864.2789717950818</v>
          </cell>
          <cell r="T995">
            <v>2864.2789717950818</v>
          </cell>
          <cell r="U995">
            <v>2849.0867542030128</v>
          </cell>
          <cell r="V995">
            <v>2833.8945366109442</v>
          </cell>
          <cell r="W995">
            <v>2833.8945366109442</v>
          </cell>
          <cell r="X995">
            <v>946.22630286403853</v>
          </cell>
          <cell r="Y995">
            <v>810.51354643062041</v>
          </cell>
          <cell r="Z995">
            <v>674.80078999720217</v>
          </cell>
          <cell r="AA995">
            <v>674.80078999720217</v>
          </cell>
          <cell r="AB995">
            <v>674.80078999720217</v>
          </cell>
          <cell r="AC995">
            <v>674.80078999720217</v>
          </cell>
          <cell r="AD995">
            <v>674.80078999720217</v>
          </cell>
          <cell r="AF995">
            <v>2005</v>
          </cell>
          <cell r="AG995">
            <v>216.76222060981445</v>
          </cell>
          <cell r="AH995">
            <v>216.76222060981445</v>
          </cell>
          <cell r="AI995">
            <v>211.15623061749204</v>
          </cell>
          <cell r="AJ995">
            <v>205.55024062516964</v>
          </cell>
          <cell r="AK995">
            <v>205.55024062516964</v>
          </cell>
          <cell r="AL995">
            <v>490.48432826950341</v>
          </cell>
          <cell r="AM995">
            <v>507.94193292349792</v>
          </cell>
          <cell r="AN995">
            <v>525.39953757749254</v>
          </cell>
          <cell r="AO995">
            <v>525.39953757749254</v>
          </cell>
          <cell r="AP995">
            <v>525.39953757749254</v>
          </cell>
          <cell r="AQ995">
            <v>525.39953757749254</v>
          </cell>
          <cell r="AR995">
            <v>525.39953757749254</v>
          </cell>
        </row>
        <row r="996">
          <cell r="R996">
            <v>2010</v>
          </cell>
          <cell r="S996">
            <v>2864.2789717950818</v>
          </cell>
          <cell r="T996">
            <v>2864.2789717950818</v>
          </cell>
          <cell r="U996">
            <v>2849.0867542030128</v>
          </cell>
          <cell r="V996">
            <v>2833.8945366109442</v>
          </cell>
          <cell r="W996">
            <v>2833.8945366109442</v>
          </cell>
          <cell r="X996">
            <v>946.22630286403853</v>
          </cell>
          <cell r="Y996">
            <v>810.51354643062041</v>
          </cell>
          <cell r="Z996">
            <v>674.80078999720217</v>
          </cell>
          <cell r="AA996">
            <v>674.80078999720217</v>
          </cell>
          <cell r="AB996">
            <v>674.80078999720217</v>
          </cell>
          <cell r="AC996">
            <v>674.80078999720217</v>
          </cell>
          <cell r="AD996">
            <v>674.80078999720217</v>
          </cell>
          <cell r="AF996">
            <v>2010</v>
          </cell>
          <cell r="AG996">
            <v>216.76222060981445</v>
          </cell>
          <cell r="AH996">
            <v>216.76222060981445</v>
          </cell>
          <cell r="AI996">
            <v>211.15623061749204</v>
          </cell>
          <cell r="AJ996">
            <v>205.55024062516964</v>
          </cell>
          <cell r="AK996">
            <v>205.55024062516964</v>
          </cell>
          <cell r="AL996">
            <v>490.48432826950341</v>
          </cell>
          <cell r="AM996">
            <v>507.94193292349792</v>
          </cell>
          <cell r="AN996">
            <v>525.39953757749254</v>
          </cell>
          <cell r="AO996">
            <v>525.39953757749254</v>
          </cell>
          <cell r="AP996">
            <v>525.39953757749254</v>
          </cell>
          <cell r="AQ996">
            <v>525.39953757749254</v>
          </cell>
          <cell r="AR996">
            <v>525.39953757749254</v>
          </cell>
        </row>
        <row r="997">
          <cell r="R997">
            <v>2015</v>
          </cell>
          <cell r="S997">
            <v>2674.9436527693088</v>
          </cell>
          <cell r="T997">
            <v>2674.9436527693088</v>
          </cell>
          <cell r="U997">
            <v>2657.3406519673135</v>
          </cell>
          <cell r="V997">
            <v>2639.7376511653188</v>
          </cell>
          <cell r="W997">
            <v>2639.7376511653188</v>
          </cell>
          <cell r="X997">
            <v>866.69575379808373</v>
          </cell>
          <cell r="Y997">
            <v>783.80924555975139</v>
          </cell>
          <cell r="Z997">
            <v>700.92273732141905</v>
          </cell>
          <cell r="AA997">
            <v>700.92273732141905</v>
          </cell>
          <cell r="AB997">
            <v>700.92273732141905</v>
          </cell>
          <cell r="AC997">
            <v>700.92273732141905</v>
          </cell>
          <cell r="AD997">
            <v>700.92273732141905</v>
          </cell>
          <cell r="AF997">
            <v>2015</v>
          </cell>
          <cell r="AG997">
            <v>210.55327535894003</v>
          </cell>
          <cell r="AH997">
            <v>210.55327535894003</v>
          </cell>
          <cell r="AI997">
            <v>210.99381302829363</v>
          </cell>
          <cell r="AJ997">
            <v>211.43435069764723</v>
          </cell>
          <cell r="AK997">
            <v>211.43435069764723</v>
          </cell>
          <cell r="AL997">
            <v>446.89307297433459</v>
          </cell>
          <cell r="AM997">
            <v>453.1506260120986</v>
          </cell>
          <cell r="AN997">
            <v>459.40817904986267</v>
          </cell>
          <cell r="AO997">
            <v>459.40817904986267</v>
          </cell>
          <cell r="AP997">
            <v>459.40817904986267</v>
          </cell>
          <cell r="AQ997">
            <v>459.40817904986267</v>
          </cell>
          <cell r="AR997">
            <v>459.40817904986267</v>
          </cell>
        </row>
        <row r="998">
          <cell r="R998">
            <v>2020</v>
          </cell>
          <cell r="S998">
            <v>2621.362051991613</v>
          </cell>
          <cell r="T998">
            <v>2621.362051991613</v>
          </cell>
          <cell r="U998">
            <v>2607.9269884272708</v>
          </cell>
          <cell r="V998">
            <v>2594.4919248629285</v>
          </cell>
          <cell r="W998">
            <v>2594.4919248629285</v>
          </cell>
          <cell r="X998">
            <v>858.69233941612561</v>
          </cell>
          <cell r="Y998">
            <v>776.85345725405364</v>
          </cell>
          <cell r="Z998">
            <v>695.01457509198156</v>
          </cell>
          <cell r="AA998">
            <v>695.01457509198156</v>
          </cell>
          <cell r="AB998">
            <v>695.01457509198156</v>
          </cell>
          <cell r="AC998">
            <v>695.01457509198156</v>
          </cell>
          <cell r="AD998">
            <v>695.01457509198156</v>
          </cell>
          <cell r="AF998">
            <v>2020</v>
          </cell>
          <cell r="AG998">
            <v>208.7803337033065</v>
          </cell>
          <cell r="AH998">
            <v>208.7803337033065</v>
          </cell>
          <cell r="AI998">
            <v>209.56255779385725</v>
          </cell>
          <cell r="AJ998">
            <v>210.34478188440801</v>
          </cell>
          <cell r="AK998">
            <v>210.34478188440801</v>
          </cell>
          <cell r="AL998">
            <v>449.96921218378259</v>
          </cell>
          <cell r="AM998">
            <v>453.41609657863864</v>
          </cell>
          <cell r="AN998">
            <v>456.86298097349476</v>
          </cell>
          <cell r="AO998">
            <v>456.86298097349476</v>
          </cell>
          <cell r="AP998">
            <v>456.86298097349476</v>
          </cell>
          <cell r="AQ998">
            <v>456.86298097349476</v>
          </cell>
          <cell r="AR998">
            <v>456.86298097349476</v>
          </cell>
        </row>
        <row r="1006">
          <cell r="R1006">
            <v>1990</v>
          </cell>
          <cell r="S1006">
            <v>1</v>
          </cell>
          <cell r="T1006">
            <v>1</v>
          </cell>
          <cell r="U1006">
            <v>1</v>
          </cell>
          <cell r="V1006">
            <v>1</v>
          </cell>
          <cell r="W1006">
            <v>1</v>
          </cell>
          <cell r="X1006">
            <v>1</v>
          </cell>
          <cell r="Y1006">
            <v>1</v>
          </cell>
          <cell r="Z1006">
            <v>1</v>
          </cell>
          <cell r="AA1006">
            <v>1</v>
          </cell>
          <cell r="AB1006">
            <v>1</v>
          </cell>
          <cell r="AC1006">
            <v>1</v>
          </cell>
          <cell r="AD1006">
            <v>1</v>
          </cell>
        </row>
        <row r="1007">
          <cell r="R1007">
            <v>1995</v>
          </cell>
          <cell r="S1007">
            <v>1</v>
          </cell>
          <cell r="T1007">
            <v>1</v>
          </cell>
          <cell r="U1007">
            <v>1</v>
          </cell>
          <cell r="V1007">
            <v>1</v>
          </cell>
          <cell r="W1007">
            <v>1</v>
          </cell>
          <cell r="X1007">
            <v>1</v>
          </cell>
          <cell r="Y1007">
            <v>1</v>
          </cell>
          <cell r="Z1007">
            <v>1</v>
          </cell>
          <cell r="AA1007">
            <v>1</v>
          </cell>
          <cell r="AB1007">
            <v>1</v>
          </cell>
          <cell r="AC1007">
            <v>1</v>
          </cell>
          <cell r="AD1007">
            <v>1</v>
          </cell>
        </row>
        <row r="1008">
          <cell r="R1008">
            <v>2000</v>
          </cell>
          <cell r="S1008">
            <v>1</v>
          </cell>
          <cell r="T1008">
            <v>1</v>
          </cell>
          <cell r="U1008">
            <v>1</v>
          </cell>
          <cell r="V1008">
            <v>1</v>
          </cell>
          <cell r="W1008">
            <v>1</v>
          </cell>
          <cell r="X1008">
            <v>1</v>
          </cell>
          <cell r="Y1008">
            <v>1</v>
          </cell>
          <cell r="Z1008">
            <v>1</v>
          </cell>
          <cell r="AA1008">
            <v>1</v>
          </cell>
          <cell r="AB1008">
            <v>1</v>
          </cell>
          <cell r="AC1008">
            <v>1</v>
          </cell>
          <cell r="AD1008">
            <v>1</v>
          </cell>
        </row>
        <row r="1009">
          <cell r="R1009">
            <v>2005</v>
          </cell>
          <cell r="S1009">
            <v>1.4089379085266129</v>
          </cell>
          <cell r="T1009">
            <v>1.4089379085266129</v>
          </cell>
          <cell r="U1009">
            <v>1.4047218139246822</v>
          </cell>
          <cell r="V1009">
            <v>1.4005057193227513</v>
          </cell>
          <cell r="W1009">
            <v>1.4005057193227513</v>
          </cell>
          <cell r="X1009">
            <v>1.068191245670931</v>
          </cell>
          <cell r="Y1009">
            <v>1.0611379994829764</v>
          </cell>
          <cell r="Z1009">
            <v>1.0540847532950219</v>
          </cell>
          <cell r="AA1009">
            <v>1.0540847532950219</v>
          </cell>
          <cell r="AB1009">
            <v>1.0540847532950219</v>
          </cell>
          <cell r="AC1009">
            <v>1.0540847532950219</v>
          </cell>
          <cell r="AD1009">
            <v>1.0540847532950219</v>
          </cell>
        </row>
        <row r="1010">
          <cell r="R1010">
            <v>2010</v>
          </cell>
          <cell r="S1010">
            <v>1.4089379085266129</v>
          </cell>
          <cell r="T1010">
            <v>1.4089379085266129</v>
          </cell>
          <cell r="U1010">
            <v>1.4047218139246822</v>
          </cell>
          <cell r="V1010">
            <v>1.4005057193227513</v>
          </cell>
          <cell r="W1010">
            <v>1.4005057193227513</v>
          </cell>
          <cell r="X1010">
            <v>1.068191245670931</v>
          </cell>
          <cell r="Y1010">
            <v>1.0611379994829764</v>
          </cell>
          <cell r="Z1010">
            <v>1.0540847532950219</v>
          </cell>
          <cell r="AA1010">
            <v>1.0540847532950219</v>
          </cell>
          <cell r="AB1010">
            <v>1.0540847532950219</v>
          </cell>
          <cell r="AC1010">
            <v>1.0540847532950219</v>
          </cell>
          <cell r="AD1010">
            <v>1.0540847532950219</v>
          </cell>
        </row>
        <row r="1011">
          <cell r="R1011">
            <v>2015</v>
          </cell>
          <cell r="S1011">
            <v>1.4193737351261082</v>
          </cell>
          <cell r="T1011">
            <v>1.4193737351261082</v>
          </cell>
          <cell r="U1011">
            <v>1.4151712073170044</v>
          </cell>
          <cell r="V1011">
            <v>1.4109686795079006</v>
          </cell>
          <cell r="W1011">
            <v>1.4109686795079006</v>
          </cell>
          <cell r="X1011">
            <v>1.091101968389651</v>
          </cell>
          <cell r="Y1011">
            <v>1.0845263611885247</v>
          </cell>
          <cell r="Z1011">
            <v>1.0779507539873983</v>
          </cell>
          <cell r="AA1011">
            <v>1.0779507539873983</v>
          </cell>
          <cell r="AB1011">
            <v>1.0779507539873983</v>
          </cell>
          <cell r="AC1011">
            <v>1.0779507539873983</v>
          </cell>
          <cell r="AD1011">
            <v>1.0779507539873983</v>
          </cell>
        </row>
        <row r="1012">
          <cell r="R1012">
            <v>2020</v>
          </cell>
          <cell r="S1012">
            <v>1.4375896546499107</v>
          </cell>
          <cell r="T1012">
            <v>1.4375896546499107</v>
          </cell>
          <cell r="U1012">
            <v>1.4328831766914811</v>
          </cell>
          <cell r="V1012">
            <v>1.4281766987330515</v>
          </cell>
          <cell r="W1012">
            <v>1.4281766987330515</v>
          </cell>
          <cell r="X1012">
            <v>1.1164185984310413</v>
          </cell>
          <cell r="Y1012">
            <v>1.1103520536705433</v>
          </cell>
          <cell r="Z1012">
            <v>1.1042855089100456</v>
          </cell>
          <cell r="AA1012">
            <v>1.1042855089100456</v>
          </cell>
          <cell r="AB1012">
            <v>1.1042855089100456</v>
          </cell>
          <cell r="AC1012">
            <v>1.1042855089100456</v>
          </cell>
          <cell r="AD1012">
            <v>1.1042855089100456</v>
          </cell>
        </row>
        <row r="1163">
          <cell r="R1163">
            <v>1990</v>
          </cell>
          <cell r="S1163">
            <v>8660.0206941792931</v>
          </cell>
          <cell r="T1163">
            <v>8660.0206941792931</v>
          </cell>
          <cell r="U1163">
            <v>8660.0206941792931</v>
          </cell>
          <cell r="V1163">
            <v>8660.0206941792931</v>
          </cell>
          <cell r="W1163">
            <v>8660.0206941792931</v>
          </cell>
          <cell r="X1163">
            <v>8660.0206941792931</v>
          </cell>
          <cell r="Y1163">
            <v>8660.0206941792931</v>
          </cell>
          <cell r="Z1163">
            <v>8660.0206941792931</v>
          </cell>
          <cell r="AA1163">
            <v>8660.0206941792931</v>
          </cell>
          <cell r="AB1163">
            <v>8660.0206941792931</v>
          </cell>
          <cell r="AC1163">
            <v>8660.0206941792931</v>
          </cell>
          <cell r="AD1163">
            <v>8660.0206941792931</v>
          </cell>
          <cell r="AF1163">
            <v>1990</v>
          </cell>
          <cell r="AG1163">
            <v>1</v>
          </cell>
          <cell r="AH1163">
            <v>1</v>
          </cell>
          <cell r="AI1163">
            <v>1</v>
          </cell>
          <cell r="AJ1163">
            <v>1</v>
          </cell>
          <cell r="AK1163">
            <v>1</v>
          </cell>
          <cell r="AL1163">
            <v>1</v>
          </cell>
          <cell r="AM1163">
            <v>1</v>
          </cell>
          <cell r="AN1163">
            <v>1</v>
          </cell>
          <cell r="AO1163">
            <v>1</v>
          </cell>
          <cell r="AP1163">
            <v>1</v>
          </cell>
          <cell r="AQ1163">
            <v>1</v>
          </cell>
          <cell r="AR1163">
            <v>1</v>
          </cell>
        </row>
        <row r="1164">
          <cell r="R1164">
            <v>1995</v>
          </cell>
          <cell r="S1164">
            <v>8858.4199194271005</v>
          </cell>
          <cell r="T1164">
            <v>8858.4199194271005</v>
          </cell>
          <cell r="U1164">
            <v>8858.4199194271005</v>
          </cell>
          <cell r="V1164">
            <v>8858.4199194271005</v>
          </cell>
          <cell r="W1164">
            <v>8858.4199194271005</v>
          </cell>
          <cell r="X1164">
            <v>8858.4199194271005</v>
          </cell>
          <cell r="Y1164">
            <v>8858.4199194271005</v>
          </cell>
          <cell r="Z1164">
            <v>8858.4199194271005</v>
          </cell>
          <cell r="AA1164">
            <v>8858.4199194271005</v>
          </cell>
          <cell r="AB1164">
            <v>8858.4199194271005</v>
          </cell>
          <cell r="AC1164">
            <v>8858.4199194271005</v>
          </cell>
          <cell r="AD1164">
            <v>8858.4199194271005</v>
          </cell>
          <cell r="AF1164">
            <v>1995</v>
          </cell>
          <cell r="AG1164">
            <v>1</v>
          </cell>
          <cell r="AH1164">
            <v>1</v>
          </cell>
          <cell r="AI1164">
            <v>1</v>
          </cell>
          <cell r="AJ1164">
            <v>1</v>
          </cell>
          <cell r="AK1164">
            <v>1</v>
          </cell>
          <cell r="AL1164">
            <v>1</v>
          </cell>
          <cell r="AM1164">
            <v>1</v>
          </cell>
          <cell r="AN1164">
            <v>1</v>
          </cell>
          <cell r="AO1164">
            <v>1</v>
          </cell>
          <cell r="AP1164">
            <v>1</v>
          </cell>
          <cell r="AQ1164">
            <v>1</v>
          </cell>
          <cell r="AR1164">
            <v>1</v>
          </cell>
        </row>
        <row r="1165">
          <cell r="R1165">
            <v>2000</v>
          </cell>
          <cell r="S1165">
            <v>8532.6172701231044</v>
          </cell>
          <cell r="T1165">
            <v>8532.6172701231044</v>
          </cell>
          <cell r="U1165">
            <v>8532.6172701231044</v>
          </cell>
          <cell r="V1165">
            <v>8532.6172701231044</v>
          </cell>
          <cell r="W1165">
            <v>8532.6172701231044</v>
          </cell>
          <cell r="X1165">
            <v>8532.6172701231044</v>
          </cell>
          <cell r="Y1165">
            <v>8532.6172701231044</v>
          </cell>
          <cell r="Z1165">
            <v>8532.6172701231044</v>
          </cell>
          <cell r="AA1165">
            <v>8532.6172701231044</v>
          </cell>
          <cell r="AB1165">
            <v>8532.6172701231044</v>
          </cell>
          <cell r="AC1165">
            <v>8532.6172701231044</v>
          </cell>
          <cell r="AD1165">
            <v>8532.6172701231044</v>
          </cell>
          <cell r="AF1165">
            <v>2000</v>
          </cell>
          <cell r="AG1165">
            <v>1</v>
          </cell>
          <cell r="AH1165">
            <v>1</v>
          </cell>
          <cell r="AI1165">
            <v>1</v>
          </cell>
          <cell r="AJ1165">
            <v>1</v>
          </cell>
          <cell r="AK1165">
            <v>1</v>
          </cell>
          <cell r="AL1165">
            <v>1</v>
          </cell>
          <cell r="AM1165">
            <v>1</v>
          </cell>
          <cell r="AN1165">
            <v>1</v>
          </cell>
          <cell r="AO1165">
            <v>1</v>
          </cell>
          <cell r="AP1165">
            <v>1</v>
          </cell>
          <cell r="AQ1165">
            <v>1</v>
          </cell>
          <cell r="AR1165">
            <v>1</v>
          </cell>
        </row>
        <row r="1166">
          <cell r="R1166">
            <v>2005</v>
          </cell>
          <cell r="S1166">
            <v>1781.4992585184705</v>
          </cell>
          <cell r="T1166">
            <v>1781.4992585184705</v>
          </cell>
          <cell r="U1166">
            <v>1840.9106237883916</v>
          </cell>
          <cell r="V1166">
            <v>1900.3219890583125</v>
          </cell>
          <cell r="W1166">
            <v>1900.3219890583125</v>
          </cell>
          <cell r="X1166">
            <v>620.08396806115127</v>
          </cell>
          <cell r="Y1166">
            <v>561.13541141185135</v>
          </cell>
          <cell r="Z1166">
            <v>502.18685476255138</v>
          </cell>
          <cell r="AA1166">
            <v>502.18685476255138</v>
          </cell>
          <cell r="AB1166">
            <v>502.18685476255138</v>
          </cell>
          <cell r="AC1166">
            <v>502.18685476255138</v>
          </cell>
          <cell r="AD1166">
            <v>502.18685476255138</v>
          </cell>
          <cell r="AF1166">
            <v>2005</v>
          </cell>
          <cell r="AG1166">
            <v>415.58974215799674</v>
          </cell>
          <cell r="AH1166">
            <v>415.58974215799674</v>
          </cell>
          <cell r="AI1166">
            <v>410.41359949370519</v>
          </cell>
          <cell r="AJ1166">
            <v>405.23745682941365</v>
          </cell>
          <cell r="AK1166">
            <v>405.23745682941365</v>
          </cell>
          <cell r="AL1166">
            <v>515.64509039274446</v>
          </cell>
          <cell r="AM1166">
            <v>515.71767475708214</v>
          </cell>
          <cell r="AN1166">
            <v>515.79025912141969</v>
          </cell>
          <cell r="AO1166">
            <v>515.79025912141969</v>
          </cell>
          <cell r="AP1166">
            <v>515.79025912141969</v>
          </cell>
          <cell r="AQ1166">
            <v>515.79025912141969</v>
          </cell>
          <cell r="AR1166">
            <v>515.79025912141969</v>
          </cell>
        </row>
        <row r="1167">
          <cell r="R1167">
            <v>2010</v>
          </cell>
          <cell r="S1167">
            <v>1781.4992585184705</v>
          </cell>
          <cell r="T1167">
            <v>1781.4992585184705</v>
          </cell>
          <cell r="U1167">
            <v>1840.9106237883916</v>
          </cell>
          <cell r="V1167">
            <v>1900.3219890583125</v>
          </cell>
          <cell r="W1167">
            <v>1900.3219890583125</v>
          </cell>
          <cell r="X1167">
            <v>620.08396806115127</v>
          </cell>
          <cell r="Y1167">
            <v>561.13541141185135</v>
          </cell>
          <cell r="Z1167">
            <v>502.18685476255138</v>
          </cell>
          <cell r="AA1167">
            <v>502.18685476255138</v>
          </cell>
          <cell r="AB1167">
            <v>502.18685476255138</v>
          </cell>
          <cell r="AC1167">
            <v>502.18685476255138</v>
          </cell>
          <cell r="AD1167">
            <v>502.18685476255138</v>
          </cell>
          <cell r="AF1167">
            <v>2010</v>
          </cell>
          <cell r="AG1167">
            <v>415.58974215799674</v>
          </cell>
          <cell r="AH1167">
            <v>415.58974215799674</v>
          </cell>
          <cell r="AI1167">
            <v>410.41359949370519</v>
          </cell>
          <cell r="AJ1167">
            <v>405.23745682941365</v>
          </cell>
          <cell r="AK1167">
            <v>405.23745682941365</v>
          </cell>
          <cell r="AL1167">
            <v>515.64509039274446</v>
          </cell>
          <cell r="AM1167">
            <v>515.71767475708214</v>
          </cell>
          <cell r="AN1167">
            <v>515.79025912141969</v>
          </cell>
          <cell r="AO1167">
            <v>515.79025912141969</v>
          </cell>
          <cell r="AP1167">
            <v>515.79025912141969</v>
          </cell>
          <cell r="AQ1167">
            <v>515.79025912141969</v>
          </cell>
          <cell r="AR1167">
            <v>515.79025912141969</v>
          </cell>
        </row>
        <row r="1168">
          <cell r="R1168">
            <v>2015</v>
          </cell>
          <cell r="S1168">
            <v>1589.9146624582543</v>
          </cell>
          <cell r="T1168">
            <v>1589.9146624582543</v>
          </cell>
          <cell r="U1168">
            <v>1645.8460469006625</v>
          </cell>
          <cell r="V1168">
            <v>1701.7774313430707</v>
          </cell>
          <cell r="W1168">
            <v>1701.7774313430707</v>
          </cell>
          <cell r="X1168">
            <v>565.8542755380646</v>
          </cell>
          <cell r="Y1168">
            <v>508.85468236975919</v>
          </cell>
          <cell r="Z1168">
            <v>451.85508920145378</v>
          </cell>
          <cell r="AA1168">
            <v>451.85508920145378</v>
          </cell>
          <cell r="AB1168">
            <v>451.85508920145378</v>
          </cell>
          <cell r="AC1168">
            <v>451.85508920145378</v>
          </cell>
          <cell r="AD1168">
            <v>451.85508920145378</v>
          </cell>
          <cell r="AF1168">
            <v>2015</v>
          </cell>
          <cell r="AG1168">
            <v>394.57903397774555</v>
          </cell>
          <cell r="AH1168">
            <v>394.57903397774555</v>
          </cell>
          <cell r="AI1168">
            <v>392.14368157116007</v>
          </cell>
          <cell r="AJ1168">
            <v>389.70832916457459</v>
          </cell>
          <cell r="AK1168">
            <v>389.70832916457459</v>
          </cell>
          <cell r="AL1168">
            <v>486.2707643425091</v>
          </cell>
          <cell r="AM1168">
            <v>486.13260395213382</v>
          </cell>
          <cell r="AN1168">
            <v>485.99444356175849</v>
          </cell>
          <cell r="AO1168">
            <v>485.99444356175849</v>
          </cell>
          <cell r="AP1168">
            <v>485.99444356175849</v>
          </cell>
          <cell r="AQ1168">
            <v>485.99444356175849</v>
          </cell>
          <cell r="AR1168">
            <v>485.99444356175849</v>
          </cell>
        </row>
        <row r="1169">
          <cell r="R1169">
            <v>2020</v>
          </cell>
          <cell r="S1169">
            <v>1571.4143961499481</v>
          </cell>
          <cell r="T1169">
            <v>1571.4143961499481</v>
          </cell>
          <cell r="U1169">
            <v>1622.6730417100803</v>
          </cell>
          <cell r="V1169">
            <v>1673.9316872702123</v>
          </cell>
          <cell r="W1169">
            <v>1673.9316872702123</v>
          </cell>
          <cell r="X1169">
            <v>556.20437565103941</v>
          </cell>
          <cell r="Y1169">
            <v>503.86071598367204</v>
          </cell>
          <cell r="Z1169">
            <v>451.51705631630466</v>
          </cell>
          <cell r="AA1169">
            <v>451.51705631630466</v>
          </cell>
          <cell r="AB1169">
            <v>451.51705631630466</v>
          </cell>
          <cell r="AC1169">
            <v>451.51705631630466</v>
          </cell>
          <cell r="AD1169">
            <v>451.51705631630466</v>
          </cell>
          <cell r="AF1169">
            <v>2020</v>
          </cell>
          <cell r="AG1169">
            <v>392.92818000798115</v>
          </cell>
          <cell r="AH1169">
            <v>392.92818000798115</v>
          </cell>
          <cell r="AI1169">
            <v>390.19724112109884</v>
          </cell>
          <cell r="AJ1169">
            <v>387.46630223421647</v>
          </cell>
          <cell r="AK1169">
            <v>387.46630223421647</v>
          </cell>
          <cell r="AL1169">
            <v>481.70895310511185</v>
          </cell>
          <cell r="AM1169">
            <v>481.61282523068553</v>
          </cell>
          <cell r="AN1169">
            <v>481.51669735625927</v>
          </cell>
          <cell r="AO1169">
            <v>481.51669735625927</v>
          </cell>
          <cell r="AP1169">
            <v>481.51669735625927</v>
          </cell>
          <cell r="AQ1169">
            <v>481.51669735625927</v>
          </cell>
          <cell r="AR1169">
            <v>481.51669735625927</v>
          </cell>
        </row>
        <row r="1177">
          <cell r="R1177">
            <v>1990</v>
          </cell>
          <cell r="S1177">
            <v>1</v>
          </cell>
          <cell r="T1177">
            <v>1</v>
          </cell>
          <cell r="U1177">
            <v>1</v>
          </cell>
          <cell r="V1177">
            <v>1</v>
          </cell>
          <cell r="W1177">
            <v>1</v>
          </cell>
          <cell r="X1177">
            <v>1</v>
          </cell>
          <cell r="Y1177">
            <v>1</v>
          </cell>
          <cell r="Z1177">
            <v>1</v>
          </cell>
          <cell r="AA1177">
            <v>1</v>
          </cell>
          <cell r="AB1177">
            <v>1</v>
          </cell>
          <cell r="AC1177">
            <v>1</v>
          </cell>
          <cell r="AD1177">
            <v>1</v>
          </cell>
        </row>
        <row r="1178">
          <cell r="R1178">
            <v>1995</v>
          </cell>
          <cell r="S1178">
            <v>1</v>
          </cell>
          <cell r="T1178">
            <v>1</v>
          </cell>
          <cell r="U1178">
            <v>1</v>
          </cell>
          <cell r="V1178">
            <v>1</v>
          </cell>
          <cell r="W1178">
            <v>1</v>
          </cell>
          <cell r="X1178">
            <v>1</v>
          </cell>
          <cell r="Y1178">
            <v>1</v>
          </cell>
          <cell r="Z1178">
            <v>1</v>
          </cell>
          <cell r="AA1178">
            <v>1</v>
          </cell>
          <cell r="AB1178">
            <v>1</v>
          </cell>
          <cell r="AC1178">
            <v>1</v>
          </cell>
          <cell r="AD1178">
            <v>1</v>
          </cell>
        </row>
        <row r="1179">
          <cell r="R1179">
            <v>2000</v>
          </cell>
          <cell r="S1179">
            <v>1</v>
          </cell>
          <cell r="T1179">
            <v>1</v>
          </cell>
          <cell r="U1179">
            <v>1</v>
          </cell>
          <cell r="V1179">
            <v>1</v>
          </cell>
          <cell r="W1179">
            <v>1</v>
          </cell>
          <cell r="X1179">
            <v>1</v>
          </cell>
          <cell r="Y1179">
            <v>1</v>
          </cell>
          <cell r="Z1179">
            <v>1</v>
          </cell>
          <cell r="AA1179">
            <v>1</v>
          </cell>
          <cell r="AB1179">
            <v>1</v>
          </cell>
          <cell r="AC1179">
            <v>1</v>
          </cell>
          <cell r="AD1179">
            <v>1</v>
          </cell>
        </row>
        <row r="1180">
          <cell r="R1180">
            <v>2005</v>
          </cell>
          <cell r="S1180">
            <v>1.6057934261392857</v>
          </cell>
          <cell r="T1180">
            <v>1.6057934261392857</v>
          </cell>
          <cell r="U1180">
            <v>1.595735356895462</v>
          </cell>
          <cell r="V1180">
            <v>1.5856772876516385</v>
          </cell>
          <cell r="W1180">
            <v>1.5856772876516385</v>
          </cell>
          <cell r="X1180">
            <v>1.5546996098955845</v>
          </cell>
          <cell r="Y1180">
            <v>1.5437655555879157</v>
          </cell>
          <cell r="Z1180">
            <v>1.5328315012802469</v>
          </cell>
          <cell r="AA1180">
            <v>1.5328315012802469</v>
          </cell>
          <cell r="AB1180">
            <v>1.5328315012802469</v>
          </cell>
          <cell r="AC1180">
            <v>1.5328315012802469</v>
          </cell>
          <cell r="AD1180">
            <v>1.5328315012802469</v>
          </cell>
        </row>
        <row r="1181">
          <cell r="R1181">
            <v>2010</v>
          </cell>
          <cell r="S1181">
            <v>1.6057934261392857</v>
          </cell>
          <cell r="T1181">
            <v>1.6057934261392857</v>
          </cell>
          <cell r="U1181">
            <v>1.595735356895462</v>
          </cell>
          <cell r="V1181">
            <v>1.5856772876516385</v>
          </cell>
          <cell r="W1181">
            <v>1.5856772876516385</v>
          </cell>
          <cell r="X1181">
            <v>1.5546996098955845</v>
          </cell>
          <cell r="Y1181">
            <v>1.5437655555879157</v>
          </cell>
          <cell r="Z1181">
            <v>1.5328315012802469</v>
          </cell>
          <cell r="AA1181">
            <v>1.5328315012802469</v>
          </cell>
          <cell r="AB1181">
            <v>1.5328315012802469</v>
          </cell>
          <cell r="AC1181">
            <v>1.5328315012802469</v>
          </cell>
          <cell r="AD1181">
            <v>1.5328315012802469</v>
          </cell>
        </row>
        <row r="1182">
          <cell r="R1182">
            <v>2015</v>
          </cell>
          <cell r="S1182">
            <v>1.6929637519249461</v>
          </cell>
          <cell r="T1182">
            <v>1.6929637519249461</v>
          </cell>
          <cell r="U1182">
            <v>1.6824661493985307</v>
          </cell>
          <cell r="V1182">
            <v>1.671968546872115</v>
          </cell>
          <cell r="W1182">
            <v>1.671968546872115</v>
          </cell>
          <cell r="X1182">
            <v>1.6309529041836113</v>
          </cell>
          <cell r="Y1182">
            <v>1.6196024640477389</v>
          </cell>
          <cell r="Z1182">
            <v>1.6082520239118665</v>
          </cell>
          <cell r="AA1182">
            <v>1.6082520239118665</v>
          </cell>
          <cell r="AB1182">
            <v>1.6082520239118665</v>
          </cell>
          <cell r="AC1182">
            <v>1.6082520239118665</v>
          </cell>
          <cell r="AD1182">
            <v>1.6082520239118665</v>
          </cell>
        </row>
        <row r="1183">
          <cell r="R1183">
            <v>2020</v>
          </cell>
          <cell r="S1183">
            <v>1.6986401903833674</v>
          </cell>
          <cell r="T1183">
            <v>1.6986401903833674</v>
          </cell>
          <cell r="U1183">
            <v>1.6889129722983873</v>
          </cell>
          <cell r="V1183">
            <v>1.6791857542134074</v>
          </cell>
          <cell r="W1183">
            <v>1.6791857542134074</v>
          </cell>
          <cell r="X1183">
            <v>1.6409780423833633</v>
          </cell>
          <cell r="Y1183">
            <v>1.6302080914954233</v>
          </cell>
          <cell r="Z1183">
            <v>1.6194381406074836</v>
          </cell>
          <cell r="AA1183">
            <v>1.6194381406074836</v>
          </cell>
          <cell r="AB1183">
            <v>1.6194381406074836</v>
          </cell>
          <cell r="AC1183">
            <v>1.6194381406074836</v>
          </cell>
          <cell r="AD1183">
            <v>1.6194381406074836</v>
          </cell>
        </row>
      </sheetData>
      <sheetData sheetId="21">
        <row r="16">
          <cell r="Q16">
            <v>-7.7300000000000004E-9</v>
          </cell>
          <cell r="R16">
            <v>2.6299999999999998E-6</v>
          </cell>
          <cell r="S16">
            <v>-3.6499999999999998E-4</v>
          </cell>
          <cell r="T16">
            <v>2.6599999999999999E-2</v>
          </cell>
        </row>
        <row r="20">
          <cell r="C20">
            <v>33.032019966241229</v>
          </cell>
          <cell r="D20">
            <v>33.032019966241229</v>
          </cell>
          <cell r="E20">
            <v>33.032019966241229</v>
          </cell>
          <cell r="F20">
            <v>33.032019966241229</v>
          </cell>
          <cell r="G20">
            <v>33.032019966241229</v>
          </cell>
          <cell r="H20">
            <v>33.032019966241229</v>
          </cell>
          <cell r="I20">
            <v>33.032019966241229</v>
          </cell>
          <cell r="J20">
            <v>33.032019966241229</v>
          </cell>
          <cell r="K20">
            <v>33.051648081069999</v>
          </cell>
          <cell r="L20">
            <v>33.203771731181462</v>
          </cell>
          <cell r="M20">
            <v>33.184462423672741</v>
          </cell>
          <cell r="N20">
            <v>33.184462423672741</v>
          </cell>
          <cell r="O20">
            <v>33.184462423672741</v>
          </cell>
          <cell r="P20">
            <v>33.184462423672741</v>
          </cell>
          <cell r="Q20">
            <v>33.184462423672741</v>
          </cell>
          <cell r="R20">
            <v>33.184462423672741</v>
          </cell>
          <cell r="S20">
            <v>30.777654876285109</v>
          </cell>
        </row>
        <row r="21">
          <cell r="C21">
            <v>0.56598189436159863</v>
          </cell>
          <cell r="D21">
            <v>0.56598189436159863</v>
          </cell>
          <cell r="E21">
            <v>0.56598189436159863</v>
          </cell>
          <cell r="F21">
            <v>0.56598189436159863</v>
          </cell>
          <cell r="G21">
            <v>0.56598189436159863</v>
          </cell>
          <cell r="H21">
            <v>0.56598189436159863</v>
          </cell>
          <cell r="I21">
            <v>0.56598189436159863</v>
          </cell>
          <cell r="J21">
            <v>0.56598189436159863</v>
          </cell>
          <cell r="K21">
            <v>0.56617774499633933</v>
          </cell>
          <cell r="L21">
            <v>0.56769160360251714</v>
          </cell>
          <cell r="M21">
            <v>0.5674998430619006</v>
          </cell>
          <cell r="N21">
            <v>0.5674998430619006</v>
          </cell>
          <cell r="O21">
            <v>0.5674998430619006</v>
          </cell>
          <cell r="P21">
            <v>0.5674998430619006</v>
          </cell>
          <cell r="Q21">
            <v>0.5674998430619006</v>
          </cell>
          <cell r="R21">
            <v>0.5674998430619006</v>
          </cell>
          <cell r="S21">
            <v>0.54267455317600688</v>
          </cell>
        </row>
        <row r="22">
          <cell r="C22">
            <v>0.43401810563840137</v>
          </cell>
          <cell r="D22">
            <v>0.43401810563840137</v>
          </cell>
          <cell r="E22">
            <v>0.43401810563840137</v>
          </cell>
          <cell r="F22">
            <v>0.43401810563840137</v>
          </cell>
          <cell r="G22">
            <v>0.43401810563840137</v>
          </cell>
          <cell r="H22">
            <v>0.43401810563840137</v>
          </cell>
          <cell r="I22">
            <v>0.43401810563840137</v>
          </cell>
          <cell r="J22">
            <v>0.43401810563840137</v>
          </cell>
          <cell r="K22">
            <v>0.43382225500366067</v>
          </cell>
          <cell r="L22">
            <v>0.43230839639748286</v>
          </cell>
          <cell r="M22">
            <v>0.4325001569380994</v>
          </cell>
          <cell r="N22">
            <v>0.4325001569380994</v>
          </cell>
          <cell r="O22">
            <v>0.4325001569380994</v>
          </cell>
          <cell r="P22">
            <v>0.4325001569380994</v>
          </cell>
          <cell r="Q22">
            <v>0.4325001569380994</v>
          </cell>
          <cell r="R22">
            <v>0.4325001569380994</v>
          </cell>
          <cell r="S22">
            <v>0.45732544682399312</v>
          </cell>
        </row>
      </sheetData>
      <sheetData sheetId="22"/>
      <sheetData sheetId="23"/>
      <sheetData sheetId="24"/>
      <sheetData sheetId="25">
        <row r="23">
          <cell r="AO23" t="str">
            <v>Conventional Crude Oil for Use in US Refinery</v>
          </cell>
        </row>
        <row r="24">
          <cell r="AO24" t="str">
            <v>Conventional Crude Oil for Use in California Refinery</v>
          </cell>
        </row>
        <row r="25">
          <cell r="AO25" t="str">
            <v>Canadian Oil Sands Product for Use in U.S. Refinery</v>
          </cell>
        </row>
        <row r="26">
          <cell r="AO26" t="str">
            <v>U.S. Gasoline Blendstock</v>
          </cell>
        </row>
        <row r="27">
          <cell r="AO27" t="str">
            <v>U.S. Gasoline</v>
          </cell>
        </row>
        <row r="28">
          <cell r="AO28" t="str">
            <v>California Gasoline</v>
          </cell>
        </row>
        <row r="29">
          <cell r="AO29" t="str">
            <v>U.S. Conventional Diesel</v>
          </cell>
        </row>
        <row r="30">
          <cell r="AO30" t="str">
            <v>U.S. Low-Sulfur Diesel (LSD)</v>
          </cell>
        </row>
        <row r="31">
          <cell r="AO31" t="str">
            <v>California Diesel</v>
          </cell>
        </row>
        <row r="32">
          <cell r="AO32" t="str">
            <v>California Low-Sulfur Diesel (LSD)</v>
          </cell>
        </row>
        <row r="33">
          <cell r="AO33" t="str">
            <v>Liquefied Petroleum Gas (LPG) from Petroleum</v>
          </cell>
        </row>
        <row r="34">
          <cell r="AO34" t="str">
            <v>Crude Naphtha</v>
          </cell>
        </row>
        <row r="35">
          <cell r="AO35" t="str">
            <v>Residual Oil</v>
          </cell>
        </row>
        <row r="38">
          <cell r="AO38" t="str">
            <v>CO2</v>
          </cell>
        </row>
        <row r="39">
          <cell r="AO39" t="str">
            <v>Coal</v>
          </cell>
        </row>
        <row r="40">
          <cell r="AO40" t="str">
            <v>DME</v>
          </cell>
        </row>
        <row r="41">
          <cell r="AO41" t="str">
            <v>E-Diesel Additive</v>
          </cell>
        </row>
        <row r="42">
          <cell r="AO42" t="str">
            <v>Ethyl Tertiary-Butyl Ether (ETBE)</v>
          </cell>
        </row>
        <row r="43">
          <cell r="AO43" t="str">
            <v xml:space="preserve">Fischer-Tropsch (FT) Diesel </v>
          </cell>
        </row>
        <row r="44">
          <cell r="AO44" t="str">
            <v>Fischer-Tropsch (FT) Naphtha</v>
          </cell>
        </row>
        <row r="45">
          <cell r="AO45" t="str">
            <v>Liquefied Petroleum Gas (LPG)</v>
          </cell>
        </row>
        <row r="46">
          <cell r="AO46" t="str">
            <v>LNG as an Intermediate Product</v>
          </cell>
        </row>
        <row r="47">
          <cell r="AO47" t="str">
            <v>Methanol</v>
          </cell>
        </row>
        <row r="48">
          <cell r="AO48" t="str">
            <v>Methyl Tert-Butyl Ether (MTBE)</v>
          </cell>
        </row>
        <row r="49">
          <cell r="AO49" t="str">
            <v>Natural Gas (NG)</v>
          </cell>
        </row>
        <row r="50">
          <cell r="AO50" t="str">
            <v>Tert-Amyl Methyl Ether (TAME)</v>
          </cell>
        </row>
        <row r="53">
          <cell r="AO53" t="str">
            <v>Biodiesel</v>
          </cell>
        </row>
        <row r="54">
          <cell r="AO54" t="str">
            <v>Ethanol</v>
          </cell>
        </row>
        <row r="55">
          <cell r="AO55" t="str">
            <v xml:space="preserve">Fischer-Tropsch (FT) Jet Fuel </v>
          </cell>
        </row>
        <row r="56">
          <cell r="AO56" t="str">
            <v>Gaseous Hydrogen (G. H2)</v>
          </cell>
        </row>
        <row r="57">
          <cell r="AO57" t="str">
            <v>Liquefied Hydrogen (L.H2)</v>
          </cell>
        </row>
        <row r="58">
          <cell r="AO58" t="str">
            <v>U.S. Conventional Jet Fuel</v>
          </cell>
        </row>
        <row r="59">
          <cell r="AO59" t="str">
            <v>U.S. Ultra Low-Sulfur Jet Fuel</v>
          </cell>
        </row>
        <row r="60">
          <cell r="AO60" t="str">
            <v>Uranium</v>
          </cell>
        </row>
        <row r="63">
          <cell r="AO63" t="str">
            <v>Ammonia as a Final Fertilizer</v>
          </cell>
        </row>
        <row r="64">
          <cell r="AO64" t="str">
            <v>Ammonia as an Intermediate Product</v>
          </cell>
        </row>
        <row r="65">
          <cell r="AO65" t="str">
            <v>Ammonium Nitrate</v>
          </cell>
        </row>
        <row r="66">
          <cell r="AO66" t="str">
            <v>CaCO3</v>
          </cell>
        </row>
        <row r="67">
          <cell r="AO67" t="str">
            <v>Herbicides</v>
          </cell>
        </row>
        <row r="68">
          <cell r="AO68" t="str">
            <v>Insecticides</v>
          </cell>
        </row>
        <row r="69">
          <cell r="AO69" t="str">
            <v>K2O</v>
          </cell>
        </row>
        <row r="70">
          <cell r="AO70" t="str">
            <v>Nitric Acid</v>
          </cell>
        </row>
        <row r="71">
          <cell r="AO71" t="str">
            <v>Phosphoric Acid</v>
          </cell>
        </row>
        <row r="72">
          <cell r="AO72" t="str">
            <v>Phosphoric Rock</v>
          </cell>
        </row>
        <row r="73">
          <cell r="AO73" t="str">
            <v>Sulfuric Acid</v>
          </cell>
        </row>
        <row r="74">
          <cell r="AO74" t="str">
            <v>Urea</v>
          </cell>
        </row>
        <row r="77">
          <cell r="AO77" t="str">
            <v>Algae Oil</v>
          </cell>
        </row>
        <row r="78">
          <cell r="AO78" t="str">
            <v>Brazil Sugar Cane</v>
          </cell>
        </row>
        <row r="79">
          <cell r="AO79" t="str">
            <v>Camelina</v>
          </cell>
        </row>
        <row r="80">
          <cell r="AO80" t="str">
            <v>Corn</v>
          </cell>
        </row>
        <row r="81">
          <cell r="AO81" t="str">
            <v>Corn Stover</v>
          </cell>
        </row>
        <row r="82">
          <cell r="AO82" t="str">
            <v>Willow or Poplar</v>
          </cell>
        </row>
        <row r="83">
          <cell r="AO83" t="str">
            <v>Forest Residue</v>
          </cell>
        </row>
        <row r="84">
          <cell r="AO84" t="str">
            <v>Jatropha</v>
          </cell>
        </row>
        <row r="85">
          <cell r="AO85" t="str">
            <v>Miscanthus</v>
          </cell>
        </row>
        <row r="86">
          <cell r="AO86" t="str">
            <v>Palm FFB/Palm Oil</v>
          </cell>
        </row>
        <row r="87">
          <cell r="AO87" t="str">
            <v>Rapeseed</v>
          </cell>
        </row>
        <row r="88">
          <cell r="AO88" t="str">
            <v>Sorghum</v>
          </cell>
        </row>
        <row r="89">
          <cell r="AO89" t="str">
            <v>Soybean</v>
          </cell>
        </row>
        <row r="90">
          <cell r="AO90" t="str">
            <v>Switchgrass</v>
          </cell>
        </row>
        <row r="91">
          <cell r="AO91" t="str">
            <v>Tallow</v>
          </cell>
        </row>
      </sheetData>
      <sheetData sheetId="26"/>
      <sheetData sheetId="27"/>
      <sheetData sheetId="28"/>
      <sheetData sheetId="29"/>
      <sheetData sheetId="30"/>
      <sheetData sheetId="31"/>
      <sheetData sheetId="32">
        <row r="15">
          <cell r="C15">
            <v>43.2</v>
          </cell>
        </row>
      </sheetData>
      <sheetData sheetId="33">
        <row r="11">
          <cell r="L11" t="str">
            <v>Select Aircraft</v>
          </cell>
        </row>
        <row r="12">
          <cell r="L12" t="str">
            <v>Passenger Aircraft - Single Aisle (SA)</v>
          </cell>
        </row>
        <row r="13">
          <cell r="L13" t="str">
            <v>Passenger Aircraft - Small Twin Aisle (STA)</v>
          </cell>
        </row>
        <row r="14">
          <cell r="L14" t="str">
            <v>Passenger Aircraft - Large Twin Aisle (LTA)</v>
          </cell>
        </row>
        <row r="15">
          <cell r="L15" t="str">
            <v>Passenger Aircraft - Large Quad (LQ)</v>
          </cell>
        </row>
        <row r="16">
          <cell r="L16" t="str">
            <v>Passenger Aircraft - Regional Jet (RJ)</v>
          </cell>
        </row>
        <row r="17">
          <cell r="L17" t="str">
            <v>Passenger Aircraft - Business Jet (BJ)</v>
          </cell>
        </row>
        <row r="18">
          <cell r="L18" t="str">
            <v>Freight Aircraft - Single Aisle (SA-F)</v>
          </cell>
        </row>
        <row r="19">
          <cell r="L19" t="str">
            <v>Freight Aircraft - Small Twin Aisle (STA-F)</v>
          </cell>
        </row>
        <row r="20">
          <cell r="L20" t="str">
            <v>Freight Aircraft - Large Twin Aisle (LTA-F)</v>
          </cell>
        </row>
        <row r="21">
          <cell r="L21" t="str">
            <v>Freight Aircraft - Large Quad (LQ-F)</v>
          </cell>
        </row>
      </sheetData>
      <sheetData sheetId="34"/>
      <sheetData sheetId="35"/>
      <sheetData sheetId="36"/>
      <sheetData sheetId="37"/>
      <sheetData sheetId="38"/>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T1 Calculator"/>
      <sheetName val="Inputs"/>
      <sheetName val="Results"/>
      <sheetName val="Petroleum"/>
      <sheetName val="CaRFG and D-EtOH CI calculator"/>
      <sheetName val="NG"/>
      <sheetName val="MeOH&amp;FTD"/>
      <sheetName val="EtOH"/>
      <sheetName val="Electric"/>
      <sheetName val="Hydrogen"/>
      <sheetName val="BioOil"/>
      <sheetName val="Algae"/>
      <sheetName val="RNG"/>
      <sheetName val="Pyrolysis"/>
      <sheetName val="Fuel_Prod_TS"/>
      <sheetName val="EF_TS"/>
      <sheetName val="E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E-D Additives"/>
      <sheetName val="JetFuel_WTP"/>
      <sheetName val="JetFuel_PTWa"/>
      <sheetName val="JetFuel_WTWa"/>
      <sheetName val="MarineFuel_PTH"/>
      <sheetName val="MarineFuel_WTH"/>
      <sheetName val="Dist_Spec"/>
      <sheetName val="Forecast_Specs"/>
      <sheetName val="Forecast_Deleted"/>
    </sheetNames>
    <sheetDataSet>
      <sheetData sheetId="0"/>
      <sheetData sheetId="1"/>
      <sheetData sheetId="2">
        <row r="9">
          <cell r="E9">
            <v>2010</v>
          </cell>
        </row>
        <row r="16">
          <cell r="E16">
            <v>2</v>
          </cell>
        </row>
        <row r="38">
          <cell r="F38">
            <v>0.5</v>
          </cell>
        </row>
        <row r="39">
          <cell r="F39">
            <v>0.5</v>
          </cell>
        </row>
        <row r="71">
          <cell r="H71">
            <v>0.89235339999999996</v>
          </cell>
          <cell r="L71">
            <v>0.95729285325576896</v>
          </cell>
        </row>
        <row r="104">
          <cell r="G104">
            <v>1</v>
          </cell>
          <cell r="H104">
            <v>1</v>
          </cell>
        </row>
        <row r="108">
          <cell r="F108">
            <v>0.22999999999999998</v>
          </cell>
        </row>
        <row r="136">
          <cell r="F136">
            <v>1</v>
          </cell>
        </row>
        <row r="137">
          <cell r="F137">
            <v>1</v>
          </cell>
        </row>
        <row r="138">
          <cell r="F138">
            <v>1</v>
          </cell>
        </row>
        <row r="139">
          <cell r="F139">
            <v>1</v>
          </cell>
        </row>
        <row r="159">
          <cell r="F159">
            <v>0.2</v>
          </cell>
        </row>
        <row r="268">
          <cell r="F268">
            <v>1</v>
          </cell>
          <cell r="G268">
            <v>0</v>
          </cell>
          <cell r="H268">
            <v>0</v>
          </cell>
          <cell r="I268">
            <v>0</v>
          </cell>
          <cell r="J268">
            <v>0</v>
          </cell>
          <cell r="K268">
            <v>0</v>
          </cell>
          <cell r="L268">
            <v>0</v>
          </cell>
          <cell r="N268">
            <v>0</v>
          </cell>
        </row>
        <row r="281">
          <cell r="K281">
            <v>7000</v>
          </cell>
        </row>
        <row r="291">
          <cell r="F291" t="str">
            <v>Century</v>
          </cell>
        </row>
        <row r="292">
          <cell r="F292" t="str">
            <v>Winrock</v>
          </cell>
        </row>
        <row r="293">
          <cell r="F293" t="str">
            <v>avg new param</v>
          </cell>
        </row>
        <row r="294">
          <cell r="F294" t="str">
            <v>HEATH</v>
          </cell>
        </row>
        <row r="295">
          <cell r="F295" t="str">
            <v>Conventional Till</v>
          </cell>
        </row>
        <row r="296">
          <cell r="F296" t="str">
            <v>No</v>
          </cell>
        </row>
        <row r="348">
          <cell r="E348">
            <v>1</v>
          </cell>
        </row>
        <row r="352">
          <cell r="F352">
            <v>2.8</v>
          </cell>
        </row>
        <row r="440">
          <cell r="F440">
            <v>80</v>
          </cell>
        </row>
        <row r="458">
          <cell r="F458">
            <v>23</v>
          </cell>
        </row>
        <row r="483">
          <cell r="F483">
            <v>16559.729325985903</v>
          </cell>
        </row>
        <row r="496">
          <cell r="E496">
            <v>3592</v>
          </cell>
        </row>
        <row r="499">
          <cell r="E499">
            <v>2</v>
          </cell>
        </row>
        <row r="563">
          <cell r="G563">
            <v>0.77200000000000002</v>
          </cell>
        </row>
        <row r="564">
          <cell r="G564">
            <v>0.182</v>
          </cell>
        </row>
        <row r="567">
          <cell r="G567">
            <v>0.115</v>
          </cell>
        </row>
        <row r="628">
          <cell r="F628">
            <v>0.1</v>
          </cell>
        </row>
        <row r="641">
          <cell r="F641">
            <v>0</v>
          </cell>
        </row>
        <row r="654">
          <cell r="E654">
            <v>40</v>
          </cell>
        </row>
        <row r="656">
          <cell r="E656">
            <v>0.85</v>
          </cell>
        </row>
        <row r="874">
          <cell r="F874">
            <v>357</v>
          </cell>
        </row>
        <row r="911">
          <cell r="F911">
            <v>697.2</v>
          </cell>
        </row>
        <row r="912">
          <cell r="F912">
            <v>5074.62</v>
          </cell>
        </row>
        <row r="975">
          <cell r="F975">
            <v>1597.5283422282257</v>
          </cell>
          <cell r="H975">
            <v>192.95296718805753</v>
          </cell>
          <cell r="I975">
            <v>5.5</v>
          </cell>
          <cell r="J975">
            <v>1597.5283422282257</v>
          </cell>
          <cell r="L975">
            <v>192.95296718805753</v>
          </cell>
          <cell r="M975">
            <v>5.5</v>
          </cell>
          <cell r="N975">
            <v>1597.5283422282257</v>
          </cell>
          <cell r="P975">
            <v>192.95296718805753</v>
          </cell>
          <cell r="Q975">
            <v>5.5</v>
          </cell>
          <cell r="R975">
            <v>1597.5283422282257</v>
          </cell>
          <cell r="T975">
            <v>192.95296718805753</v>
          </cell>
          <cell r="U975">
            <v>5.5</v>
          </cell>
          <cell r="V975">
            <v>1597.5283422282257</v>
          </cell>
          <cell r="X975">
            <v>192.95296718805753</v>
          </cell>
          <cell r="Y975">
            <v>5.5</v>
          </cell>
          <cell r="Z975">
            <v>1597.5283422282257</v>
          </cell>
          <cell r="AB975">
            <v>192.95296718805753</v>
          </cell>
          <cell r="AC975">
            <v>5.5</v>
          </cell>
          <cell r="AD975">
            <v>1597.5283422282257</v>
          </cell>
          <cell r="AF975">
            <v>192.95296718805753</v>
          </cell>
          <cell r="AG975">
            <v>5.5</v>
          </cell>
          <cell r="AH975">
            <v>1695.8775659506186</v>
          </cell>
          <cell r="AJ975">
            <v>193.12957032265797</v>
          </cell>
          <cell r="AK975">
            <v>5.5</v>
          </cell>
          <cell r="AL975">
            <v>1695.8775659506186</v>
          </cell>
          <cell r="AN975">
            <v>193.12957032265797</v>
          </cell>
          <cell r="AO975">
            <v>5.5</v>
          </cell>
          <cell r="AP975">
            <v>1480.0685170420011</v>
          </cell>
          <cell r="AR975">
            <v>196.10268455565142</v>
          </cell>
          <cell r="AS975">
            <v>5.5</v>
          </cell>
          <cell r="AT975">
            <v>1568.3898234619219</v>
          </cell>
          <cell r="AV975">
            <v>197.991545111861</v>
          </cell>
          <cell r="AW975">
            <v>5.5</v>
          </cell>
          <cell r="AX975">
            <v>1568.3898234619219</v>
          </cell>
          <cell r="AZ975">
            <v>197.991545111861</v>
          </cell>
          <cell r="BA975">
            <v>5.5</v>
          </cell>
          <cell r="BB975">
            <v>1568.3898234619219</v>
          </cell>
          <cell r="BD975">
            <v>197.991545111861</v>
          </cell>
          <cell r="BE975">
            <v>5.5</v>
          </cell>
          <cell r="BF975">
            <v>1568.3898234619219</v>
          </cell>
          <cell r="BH975">
            <v>197.991545111861</v>
          </cell>
          <cell r="BI975">
            <v>5.5</v>
          </cell>
          <cell r="BJ975">
            <v>1568.3898234619219</v>
          </cell>
          <cell r="BL975">
            <v>197.991545111861</v>
          </cell>
          <cell r="BM975">
            <v>5.5</v>
          </cell>
          <cell r="BN975">
            <v>1568.3898234619219</v>
          </cell>
          <cell r="BP975">
            <v>197.991545111861</v>
          </cell>
          <cell r="BQ975">
            <v>5.5</v>
          </cell>
          <cell r="BR975">
            <v>1320.7405623179513</v>
          </cell>
          <cell r="BT975">
            <v>218.60041125901279</v>
          </cell>
          <cell r="BU975">
            <v>5.5</v>
          </cell>
        </row>
        <row r="976">
          <cell r="F976">
            <v>1597.5283422282257</v>
          </cell>
          <cell r="H976">
            <v>192.95296718805753</v>
          </cell>
          <cell r="I976">
            <v>11.193751158513829</v>
          </cell>
          <cell r="J976">
            <v>1597.5283422282257</v>
          </cell>
          <cell r="L976">
            <v>192.95296718805753</v>
          </cell>
          <cell r="M976">
            <v>11.193751158513829</v>
          </cell>
          <cell r="N976">
            <v>1597.5283422282257</v>
          </cell>
          <cell r="P976">
            <v>192.95296718805753</v>
          </cell>
          <cell r="Q976">
            <v>11.193751158513829</v>
          </cell>
          <cell r="R976">
            <v>1597.5283422282257</v>
          </cell>
          <cell r="T976">
            <v>192.95296718805753</v>
          </cell>
          <cell r="U976">
            <v>11.193751158513829</v>
          </cell>
          <cell r="V976">
            <v>1597.5283422282257</v>
          </cell>
          <cell r="X976">
            <v>192.95296718805753</v>
          </cell>
          <cell r="Y976">
            <v>11.193751158513829</v>
          </cell>
          <cell r="Z976">
            <v>1597.5283422282257</v>
          </cell>
          <cell r="AB976">
            <v>192.95296718805753</v>
          </cell>
          <cell r="AC976">
            <v>11.193751158513829</v>
          </cell>
          <cell r="AD976">
            <v>1597.5283422282257</v>
          </cell>
          <cell r="AF976">
            <v>192.95296718805753</v>
          </cell>
          <cell r="AG976">
            <v>11.193751158513829</v>
          </cell>
          <cell r="AH976">
            <v>1695.8775659506186</v>
          </cell>
          <cell r="AJ976">
            <v>193.12957032265797</v>
          </cell>
          <cell r="AK976">
            <v>11.18505517508817</v>
          </cell>
          <cell r="AL976">
            <v>1695.8775659506186</v>
          </cell>
          <cell r="AN976">
            <v>193.12957032265797</v>
          </cell>
          <cell r="AO976">
            <v>11.18505517508817</v>
          </cell>
          <cell r="AP976">
            <v>1480.0685170420011</v>
          </cell>
          <cell r="AR976">
            <v>196.10268455565142</v>
          </cell>
          <cell r="AS976">
            <v>11.098764940070661</v>
          </cell>
          <cell r="AT976">
            <v>1568.3898234619219</v>
          </cell>
          <cell r="AV976">
            <v>197.991545111861</v>
          </cell>
          <cell r="AW976">
            <v>11.854449636594074</v>
          </cell>
          <cell r="AX976">
            <v>1568.3898234619219</v>
          </cell>
          <cell r="AZ976">
            <v>197.991545111861</v>
          </cell>
          <cell r="BA976">
            <v>11.854449636594074</v>
          </cell>
          <cell r="BB976">
            <v>1568.3898234619219</v>
          </cell>
          <cell r="BD976">
            <v>197.991545111861</v>
          </cell>
          <cell r="BE976">
            <v>11.854449636594074</v>
          </cell>
          <cell r="BF976">
            <v>1568.3898234619219</v>
          </cell>
          <cell r="BH976">
            <v>197.991545111861</v>
          </cell>
          <cell r="BI976">
            <v>11.854449636594074</v>
          </cell>
          <cell r="BJ976">
            <v>1568.3898234619219</v>
          </cell>
          <cell r="BL976">
            <v>197.991545111861</v>
          </cell>
          <cell r="BM976">
            <v>11.854449636594074</v>
          </cell>
          <cell r="BN976">
            <v>1568.3898234619219</v>
          </cell>
          <cell r="BP976">
            <v>197.991545111861</v>
          </cell>
          <cell r="BQ976">
            <v>11.854449636594074</v>
          </cell>
          <cell r="BR976">
            <v>1320.7405623179513</v>
          </cell>
          <cell r="BT976">
            <v>218.60041125901279</v>
          </cell>
          <cell r="BU976">
            <v>10.985821052068065</v>
          </cell>
        </row>
        <row r="977">
          <cell r="F977">
            <v>1528.3841583482044</v>
          </cell>
          <cell r="H977">
            <v>191.21957479270881</v>
          </cell>
          <cell r="I977">
            <v>16.795152536202789</v>
          </cell>
          <cell r="J977">
            <v>1528.3841583482044</v>
          </cell>
          <cell r="L977">
            <v>191.21957479270881</v>
          </cell>
          <cell r="M977">
            <v>16.795152536202789</v>
          </cell>
          <cell r="N977">
            <v>1528.3841583482044</v>
          </cell>
          <cell r="P977">
            <v>191.21957479270881</v>
          </cell>
          <cell r="Q977">
            <v>16.795152536202789</v>
          </cell>
          <cell r="R977">
            <v>1528.3841583482044</v>
          </cell>
          <cell r="T977">
            <v>191.21957479270881</v>
          </cell>
          <cell r="U977">
            <v>16.795152536202789</v>
          </cell>
          <cell r="V977">
            <v>1528.3841583482044</v>
          </cell>
          <cell r="X977">
            <v>191.21957479270881</v>
          </cell>
          <cell r="Y977">
            <v>16.795152536202789</v>
          </cell>
          <cell r="Z977">
            <v>1528.3841583482044</v>
          </cell>
          <cell r="AB977">
            <v>191.21957479270881</v>
          </cell>
          <cell r="AC977">
            <v>16.795152536202789</v>
          </cell>
          <cell r="AD977">
            <v>1528.3841583482044</v>
          </cell>
          <cell r="AF977">
            <v>191.21957479270881</v>
          </cell>
          <cell r="AG977">
            <v>16.795152536202789</v>
          </cell>
          <cell r="AH977">
            <v>1629.8923480467824</v>
          </cell>
          <cell r="AJ977">
            <v>190.72967462501165</v>
          </cell>
          <cell r="AK977">
            <v>16.703967381710019</v>
          </cell>
          <cell r="AL977">
            <v>1629.8923480467824</v>
          </cell>
          <cell r="AN977">
            <v>190.72967462501165</v>
          </cell>
          <cell r="AO977">
            <v>16.703967381710019</v>
          </cell>
          <cell r="AP977">
            <v>1423.3050068617645</v>
          </cell>
          <cell r="AR977">
            <v>193.83818547753896</v>
          </cell>
          <cell r="AS977">
            <v>16.522366492575355</v>
          </cell>
          <cell r="AT977">
            <v>1515.6000853767582</v>
          </cell>
          <cell r="AV977">
            <v>196.34000871346967</v>
          </cell>
          <cell r="AW977">
            <v>17.432156124014231</v>
          </cell>
          <cell r="AX977">
            <v>1515.6000853767582</v>
          </cell>
          <cell r="AZ977">
            <v>196.34000871346967</v>
          </cell>
          <cell r="BA977">
            <v>17.432156124014231</v>
          </cell>
          <cell r="BB977">
            <v>1515.6000853767582</v>
          </cell>
          <cell r="BD977">
            <v>196.34000871346967</v>
          </cell>
          <cell r="BE977">
            <v>17.432156124014231</v>
          </cell>
          <cell r="BF977">
            <v>1515.6000853767582</v>
          </cell>
          <cell r="BH977">
            <v>196.34000871346967</v>
          </cell>
          <cell r="BI977">
            <v>17.432156124014231</v>
          </cell>
          <cell r="BJ977">
            <v>1515.6000853767582</v>
          </cell>
          <cell r="BL977">
            <v>196.34000871346967</v>
          </cell>
          <cell r="BM977">
            <v>17.432156124014231</v>
          </cell>
          <cell r="BN977">
            <v>1515.6000853767582</v>
          </cell>
          <cell r="BP977">
            <v>196.34000871346967</v>
          </cell>
          <cell r="BQ977">
            <v>17.432156124014231</v>
          </cell>
          <cell r="BR977">
            <v>1281.8399084837597</v>
          </cell>
          <cell r="BT977">
            <v>202.69007963397061</v>
          </cell>
          <cell r="BU977">
            <v>18.100343746724722</v>
          </cell>
        </row>
        <row r="978">
          <cell r="F978">
            <v>1459.2399744681832</v>
          </cell>
          <cell r="H978">
            <v>189.4861823973601</v>
          </cell>
          <cell r="I978">
            <v>22.396553913891747</v>
          </cell>
          <cell r="J978">
            <v>1459.2399744681832</v>
          </cell>
          <cell r="L978">
            <v>189.4861823973601</v>
          </cell>
          <cell r="M978">
            <v>22.396553913891747</v>
          </cell>
          <cell r="N978">
            <v>1459.2399744681832</v>
          </cell>
          <cell r="P978">
            <v>189.4861823973601</v>
          </cell>
          <cell r="Q978">
            <v>22.396553913891747</v>
          </cell>
          <cell r="R978">
            <v>1459.2399744681832</v>
          </cell>
          <cell r="T978">
            <v>189.4861823973601</v>
          </cell>
          <cell r="U978">
            <v>22.396553913891747</v>
          </cell>
          <cell r="V978">
            <v>1459.2399744681832</v>
          </cell>
          <cell r="X978">
            <v>189.4861823973601</v>
          </cell>
          <cell r="Y978">
            <v>22.396553913891747</v>
          </cell>
          <cell r="Z978">
            <v>1459.2399744681832</v>
          </cell>
          <cell r="AB978">
            <v>189.4861823973601</v>
          </cell>
          <cell r="AC978">
            <v>22.396553913891747</v>
          </cell>
          <cell r="AD978">
            <v>1459.2399744681832</v>
          </cell>
          <cell r="AF978">
            <v>189.4861823973601</v>
          </cell>
          <cell r="AG978">
            <v>22.396553913891747</v>
          </cell>
          <cell r="AH978">
            <v>1563.9071301429465</v>
          </cell>
          <cell r="AJ978">
            <v>188.32977892736534</v>
          </cell>
          <cell r="AK978">
            <v>22.222879588331867</v>
          </cell>
          <cell r="AL978">
            <v>1563.9071301429465</v>
          </cell>
          <cell r="AN978">
            <v>188.32977892736534</v>
          </cell>
          <cell r="AO978">
            <v>22.222879588331867</v>
          </cell>
          <cell r="AP978">
            <v>1366.5414966815276</v>
          </cell>
          <cell r="AR978">
            <v>191.57368639942649</v>
          </cell>
          <cell r="AS978">
            <v>21.945968045080047</v>
          </cell>
          <cell r="AT978">
            <v>1462.8103472915948</v>
          </cell>
          <cell r="AV978">
            <v>194.68847231507834</v>
          </cell>
          <cell r="AW978">
            <v>23.009862611434389</v>
          </cell>
          <cell r="AX978">
            <v>1462.8103472915948</v>
          </cell>
          <cell r="AZ978">
            <v>194.68847231507834</v>
          </cell>
          <cell r="BA978">
            <v>23.009862611434389</v>
          </cell>
          <cell r="BB978">
            <v>1462.8103472915948</v>
          </cell>
          <cell r="BD978">
            <v>194.68847231507834</v>
          </cell>
          <cell r="BE978">
            <v>23.009862611434389</v>
          </cell>
          <cell r="BF978">
            <v>1462.8103472915948</v>
          </cell>
          <cell r="BH978">
            <v>194.68847231507834</v>
          </cell>
          <cell r="BI978">
            <v>23.009862611434389</v>
          </cell>
          <cell r="BJ978">
            <v>1462.8103472915948</v>
          </cell>
          <cell r="BL978">
            <v>194.68847231507834</v>
          </cell>
          <cell r="BM978">
            <v>23.009862611434389</v>
          </cell>
          <cell r="BN978">
            <v>1462.8103472915948</v>
          </cell>
          <cell r="BP978">
            <v>194.68847231507834</v>
          </cell>
          <cell r="BQ978">
            <v>23.009862611434389</v>
          </cell>
          <cell r="BR978">
            <v>1242.9392546495681</v>
          </cell>
          <cell r="BT978">
            <v>186.77974800892844</v>
          </cell>
          <cell r="BU978">
            <v>25.214866441381378</v>
          </cell>
        </row>
        <row r="979">
          <cell r="F979">
            <v>1459.2399744681832</v>
          </cell>
          <cell r="H979">
            <v>189.4861823973601</v>
          </cell>
          <cell r="I979">
            <v>27.5</v>
          </cell>
          <cell r="J979">
            <v>1459.2399744681832</v>
          </cell>
          <cell r="L979">
            <v>189.4861823973601</v>
          </cell>
          <cell r="M979">
            <v>27.5</v>
          </cell>
          <cell r="N979">
            <v>1459.2399744681832</v>
          </cell>
          <cell r="P979">
            <v>189.4861823973601</v>
          </cell>
          <cell r="Q979">
            <v>27.5</v>
          </cell>
          <cell r="R979">
            <v>1459.2399744681832</v>
          </cell>
          <cell r="T979">
            <v>189.4861823973601</v>
          </cell>
          <cell r="U979">
            <v>27.5</v>
          </cell>
          <cell r="V979">
            <v>1459.2399744681832</v>
          </cell>
          <cell r="X979">
            <v>189.4861823973601</v>
          </cell>
          <cell r="Y979">
            <v>27.5</v>
          </cell>
          <cell r="Z979">
            <v>1459.2399744681832</v>
          </cell>
          <cell r="AB979">
            <v>189.4861823973601</v>
          </cell>
          <cell r="AC979">
            <v>27.5</v>
          </cell>
          <cell r="AD979">
            <v>1459.2399744681832</v>
          </cell>
          <cell r="AF979">
            <v>189.4861823973601</v>
          </cell>
          <cell r="AG979">
            <v>27.5</v>
          </cell>
          <cell r="AH979">
            <v>1563.9071301429465</v>
          </cell>
          <cell r="AJ979">
            <v>188.32977892736534</v>
          </cell>
          <cell r="AK979">
            <v>27.5</v>
          </cell>
          <cell r="AL979">
            <v>1563.9071301429465</v>
          </cell>
          <cell r="AN979">
            <v>188.32977892736534</v>
          </cell>
          <cell r="AO979">
            <v>27.5</v>
          </cell>
          <cell r="AP979">
            <v>1366.5414966815276</v>
          </cell>
          <cell r="AR979">
            <v>191.57368639942649</v>
          </cell>
          <cell r="AS979">
            <v>27.5</v>
          </cell>
          <cell r="AT979">
            <v>1462.8103472915948</v>
          </cell>
          <cell r="AV979">
            <v>194.68847231507834</v>
          </cell>
          <cell r="AW979">
            <v>27.5</v>
          </cell>
          <cell r="AX979">
            <v>1462.8103472915948</v>
          </cell>
          <cell r="AZ979">
            <v>194.68847231507834</v>
          </cell>
          <cell r="BA979">
            <v>27.5</v>
          </cell>
          <cell r="BB979">
            <v>1462.8103472915948</v>
          </cell>
          <cell r="BD979">
            <v>194.68847231507834</v>
          </cell>
          <cell r="BE979">
            <v>27.5</v>
          </cell>
          <cell r="BF979">
            <v>1462.8103472915948</v>
          </cell>
          <cell r="BH979">
            <v>194.68847231507834</v>
          </cell>
          <cell r="BI979">
            <v>27.5</v>
          </cell>
          <cell r="BJ979">
            <v>1462.8103472915948</v>
          </cell>
          <cell r="BL979">
            <v>194.68847231507834</v>
          </cell>
          <cell r="BM979">
            <v>27.5</v>
          </cell>
          <cell r="BN979">
            <v>1462.8103472915948</v>
          </cell>
          <cell r="BP979">
            <v>194.68847231507834</v>
          </cell>
          <cell r="BQ979">
            <v>27.5</v>
          </cell>
          <cell r="BR979">
            <v>1242.9392546495681</v>
          </cell>
          <cell r="BT979">
            <v>186.77974800892844</v>
          </cell>
          <cell r="BU979">
            <v>27.5</v>
          </cell>
        </row>
        <row r="980">
          <cell r="F980">
            <v>330.32770570094954</v>
          </cell>
          <cell r="H980">
            <v>289.59546377049156</v>
          </cell>
          <cell r="I980">
            <v>24.991312383731664</v>
          </cell>
          <cell r="J980">
            <v>330.32770570094954</v>
          </cell>
          <cell r="L980">
            <v>289.59546377049156</v>
          </cell>
          <cell r="M980">
            <v>24.991312383731664</v>
          </cell>
          <cell r="N980">
            <v>330.32770570094954</v>
          </cell>
          <cell r="P980">
            <v>289.59546377049156</v>
          </cell>
          <cell r="Q980">
            <v>24.991312383731664</v>
          </cell>
          <cell r="R980">
            <v>330.32770570094954</v>
          </cell>
          <cell r="T980">
            <v>289.59546377049156</v>
          </cell>
          <cell r="U980">
            <v>24.991312383731664</v>
          </cell>
          <cell r="V980">
            <v>330.32770570094954</v>
          </cell>
          <cell r="X980">
            <v>289.59546377049156</v>
          </cell>
          <cell r="Y980">
            <v>24.991312383731664</v>
          </cell>
          <cell r="Z980">
            <v>330.32770570094954</v>
          </cell>
          <cell r="AB980">
            <v>289.59546377049156</v>
          </cell>
          <cell r="AC980">
            <v>24.991312383731664</v>
          </cell>
          <cell r="AD980">
            <v>330.32770570094954</v>
          </cell>
          <cell r="AF980">
            <v>289.59546377049156</v>
          </cell>
          <cell r="AG980">
            <v>24.991312383731664</v>
          </cell>
          <cell r="AH980">
            <v>355.24571755137117</v>
          </cell>
          <cell r="AJ980">
            <v>289.74499243483797</v>
          </cell>
          <cell r="AK980">
            <v>24.984829381056731</v>
          </cell>
          <cell r="AL980">
            <v>355.24571755137117</v>
          </cell>
          <cell r="AN980">
            <v>289.74499243483797</v>
          </cell>
          <cell r="AO980">
            <v>24.984829381056731</v>
          </cell>
          <cell r="AP980">
            <v>305.3569976145256</v>
          </cell>
          <cell r="AR980">
            <v>285.31616970974557</v>
          </cell>
          <cell r="AS980">
            <v>24.946652365482393</v>
          </cell>
          <cell r="AT980">
            <v>311.01750990062897</v>
          </cell>
          <cell r="AV980">
            <v>292.56989320526623</v>
          </cell>
          <cell r="AW980">
            <v>25.018009610663007</v>
          </cell>
          <cell r="AX980">
            <v>311.01750990062897</v>
          </cell>
          <cell r="AZ980">
            <v>292.56989320526623</v>
          </cell>
          <cell r="BA980">
            <v>25.018009610663007</v>
          </cell>
          <cell r="BB980">
            <v>311.01750990062897</v>
          </cell>
          <cell r="BD980">
            <v>292.56989320526623</v>
          </cell>
          <cell r="BE980">
            <v>25.018009610663007</v>
          </cell>
          <cell r="BF980">
            <v>311.01750990062897</v>
          </cell>
          <cell r="BH980">
            <v>292.56989320526623</v>
          </cell>
          <cell r="BI980">
            <v>25.018009610663007</v>
          </cell>
          <cell r="BJ980">
            <v>311.01750990062897</v>
          </cell>
          <cell r="BL980">
            <v>292.56989320526623</v>
          </cell>
          <cell r="BM980">
            <v>25.018009610663007</v>
          </cell>
          <cell r="BN980">
            <v>311.01750990062897</v>
          </cell>
          <cell r="BP980">
            <v>292.56989320526623</v>
          </cell>
          <cell r="BQ980">
            <v>25.018009610663007</v>
          </cell>
          <cell r="BR980">
            <v>204.86297917730266</v>
          </cell>
          <cell r="BT980">
            <v>243.63591287314131</v>
          </cell>
          <cell r="BU980">
            <v>24.690911651979061</v>
          </cell>
        </row>
        <row r="981">
          <cell r="F981">
            <v>261.02147427579195</v>
          </cell>
          <cell r="H981">
            <v>291.79391380092812</v>
          </cell>
          <cell r="I981">
            <v>29.06483484847254</v>
          </cell>
          <cell r="J981">
            <v>261.02147427579195</v>
          </cell>
          <cell r="L981">
            <v>291.79391380092812</v>
          </cell>
          <cell r="M981">
            <v>29.06483484847254</v>
          </cell>
          <cell r="N981">
            <v>261.02147427579195</v>
          </cell>
          <cell r="P981">
            <v>291.79391380092812</v>
          </cell>
          <cell r="Q981">
            <v>29.06483484847254</v>
          </cell>
          <cell r="R981">
            <v>261.02147427579195</v>
          </cell>
          <cell r="T981">
            <v>291.79391380092812</v>
          </cell>
          <cell r="U981">
            <v>29.06483484847254</v>
          </cell>
          <cell r="V981">
            <v>261.02147427579195</v>
          </cell>
          <cell r="X981">
            <v>291.79391380092812</v>
          </cell>
          <cell r="Y981">
            <v>29.06483484847254</v>
          </cell>
          <cell r="Z981">
            <v>261.02147427579195</v>
          </cell>
          <cell r="AB981">
            <v>291.79391380092812</v>
          </cell>
          <cell r="AC981">
            <v>29.06483484847254</v>
          </cell>
          <cell r="AD981">
            <v>261.02147427579195</v>
          </cell>
          <cell r="AF981">
            <v>291.79391380092812</v>
          </cell>
          <cell r="AG981">
            <v>29.06483484847254</v>
          </cell>
          <cell r="AH981">
            <v>280.41686019737335</v>
          </cell>
          <cell r="AJ981">
            <v>291.89574632927878</v>
          </cell>
          <cell r="AK981">
            <v>29.063093125037245</v>
          </cell>
          <cell r="AL981">
            <v>280.41686019737335</v>
          </cell>
          <cell r="AN981">
            <v>291.89574632927878</v>
          </cell>
          <cell r="AO981">
            <v>29.063093125037245</v>
          </cell>
          <cell r="AP981">
            <v>240.90141960956083</v>
          </cell>
          <cell r="AR981">
            <v>287.41609468041463</v>
          </cell>
          <cell r="AS981">
            <v>29.042195172378282</v>
          </cell>
          <cell r="AT981">
            <v>241.79431356150366</v>
          </cell>
          <cell r="AV981">
            <v>295.44636359914455</v>
          </cell>
          <cell r="AW981">
            <v>29.067150669940474</v>
          </cell>
          <cell r="AX981">
            <v>241.79431356150366</v>
          </cell>
          <cell r="AZ981">
            <v>295.44636359914455</v>
          </cell>
          <cell r="BA981">
            <v>29.067150669940474</v>
          </cell>
          <cell r="BB981">
            <v>241.79431356150366</v>
          </cell>
          <cell r="BD981">
            <v>295.44636359914455</v>
          </cell>
          <cell r="BE981">
            <v>29.067150669940474</v>
          </cell>
          <cell r="BF981">
            <v>241.79431356150366</v>
          </cell>
          <cell r="BH981">
            <v>295.44636359914455</v>
          </cell>
          <cell r="BI981">
            <v>29.067150669940474</v>
          </cell>
          <cell r="BJ981">
            <v>241.79431356150366</v>
          </cell>
          <cell r="BL981">
            <v>295.44636359914455</v>
          </cell>
          <cell r="BM981">
            <v>29.067150669940474</v>
          </cell>
          <cell r="BN981">
            <v>241.79431356150366</v>
          </cell>
          <cell r="BP981">
            <v>295.44636359914455</v>
          </cell>
          <cell r="BQ981">
            <v>29.067150669940474</v>
          </cell>
          <cell r="BR981">
            <v>172.89411148846739</v>
          </cell>
          <cell r="BT981">
            <v>244.56125239061731</v>
          </cell>
          <cell r="BU981">
            <v>28.700923832581015</v>
          </cell>
        </row>
        <row r="982">
          <cell r="F982">
            <v>191.71524285063435</v>
          </cell>
          <cell r="H982">
            <v>293.99236383136468</v>
          </cell>
          <cell r="I982">
            <v>33.138357313213412</v>
          </cell>
          <cell r="J982">
            <v>191.71524285063435</v>
          </cell>
          <cell r="L982">
            <v>293.99236383136468</v>
          </cell>
          <cell r="M982">
            <v>33.138357313213412</v>
          </cell>
          <cell r="N982">
            <v>191.71524285063435</v>
          </cell>
          <cell r="P982">
            <v>293.99236383136468</v>
          </cell>
          <cell r="Q982">
            <v>33.138357313213412</v>
          </cell>
          <cell r="R982">
            <v>191.71524285063435</v>
          </cell>
          <cell r="T982">
            <v>293.99236383136468</v>
          </cell>
          <cell r="U982">
            <v>33.138357313213412</v>
          </cell>
          <cell r="V982">
            <v>191.71524285063435</v>
          </cell>
          <cell r="X982">
            <v>293.99236383136468</v>
          </cell>
          <cell r="Y982">
            <v>33.138357313213412</v>
          </cell>
          <cell r="Z982">
            <v>191.71524285063435</v>
          </cell>
          <cell r="AB982">
            <v>293.99236383136468</v>
          </cell>
          <cell r="AC982">
            <v>33.138357313213412</v>
          </cell>
          <cell r="AD982">
            <v>191.71524285063435</v>
          </cell>
          <cell r="AF982">
            <v>293.99236383136468</v>
          </cell>
          <cell r="AG982">
            <v>33.138357313213412</v>
          </cell>
          <cell r="AH982">
            <v>205.58800284337548</v>
          </cell>
          <cell r="AJ982">
            <v>294.04650022371959</v>
          </cell>
          <cell r="AK982">
            <v>33.141356869017756</v>
          </cell>
          <cell r="AL982">
            <v>205.58800284337548</v>
          </cell>
          <cell r="AN982">
            <v>294.04650022371959</v>
          </cell>
          <cell r="AO982">
            <v>33.141356869017756</v>
          </cell>
          <cell r="AP982">
            <v>176.44584160459604</v>
          </cell>
          <cell r="AR982">
            <v>289.51601965108364</v>
          </cell>
          <cell r="AS982">
            <v>33.137737979274164</v>
          </cell>
          <cell r="AT982">
            <v>172.57111722237838</v>
          </cell>
          <cell r="AV982">
            <v>298.32283399302293</v>
          </cell>
          <cell r="AW982">
            <v>33.116291729217934</v>
          </cell>
          <cell r="AX982">
            <v>172.57111722237838</v>
          </cell>
          <cell r="AZ982">
            <v>298.32283399302293</v>
          </cell>
          <cell r="BA982">
            <v>33.116291729217934</v>
          </cell>
          <cell r="BB982">
            <v>172.57111722237838</v>
          </cell>
          <cell r="BD982">
            <v>298.32283399302293</v>
          </cell>
          <cell r="BE982">
            <v>33.116291729217934</v>
          </cell>
          <cell r="BF982">
            <v>172.57111722237838</v>
          </cell>
          <cell r="BH982">
            <v>298.32283399302293</v>
          </cell>
          <cell r="BI982">
            <v>33.116291729217934</v>
          </cell>
          <cell r="BJ982">
            <v>172.57111722237838</v>
          </cell>
          <cell r="BL982">
            <v>298.32283399302293</v>
          </cell>
          <cell r="BM982">
            <v>33.116291729217934</v>
          </cell>
          <cell r="BN982">
            <v>172.57111722237838</v>
          </cell>
          <cell r="BP982">
            <v>298.32283399302293</v>
          </cell>
          <cell r="BQ982">
            <v>33.116291729217934</v>
          </cell>
          <cell r="BR982">
            <v>140.92524379963214</v>
          </cell>
          <cell r="BT982">
            <v>245.48659190809329</v>
          </cell>
          <cell r="BU982">
            <v>32.710936013182973</v>
          </cell>
        </row>
        <row r="983">
          <cell r="F983">
            <v>191.71524285063435</v>
          </cell>
          <cell r="H983">
            <v>293.99236383136468</v>
          </cell>
          <cell r="I983">
            <v>37.058823529411768</v>
          </cell>
          <cell r="J983">
            <v>191.71524285063435</v>
          </cell>
          <cell r="L983">
            <v>293.99236383136468</v>
          </cell>
          <cell r="M983">
            <v>37.058823529411768</v>
          </cell>
          <cell r="N983">
            <v>191.71524285063435</v>
          </cell>
          <cell r="P983">
            <v>293.99236383136468</v>
          </cell>
          <cell r="Q983">
            <v>37.058823529411768</v>
          </cell>
          <cell r="R983">
            <v>191.71524285063435</v>
          </cell>
          <cell r="T983">
            <v>293.99236383136468</v>
          </cell>
          <cell r="U983">
            <v>37.058823529411768</v>
          </cell>
          <cell r="V983">
            <v>191.71524285063435</v>
          </cell>
          <cell r="X983">
            <v>293.99236383136468</v>
          </cell>
          <cell r="Y983">
            <v>37.058823529411768</v>
          </cell>
          <cell r="Z983">
            <v>191.71524285063435</v>
          </cell>
          <cell r="AB983">
            <v>293.99236383136468</v>
          </cell>
          <cell r="AC983">
            <v>37.058823529411768</v>
          </cell>
          <cell r="AD983">
            <v>191.71524285063435</v>
          </cell>
          <cell r="AF983">
            <v>293.99236383136468</v>
          </cell>
          <cell r="AG983">
            <v>37.058823529411768</v>
          </cell>
          <cell r="AH983">
            <v>205.58800284337548</v>
          </cell>
          <cell r="AJ983">
            <v>294.04650022371959</v>
          </cell>
          <cell r="AK983">
            <v>37.058823529411768</v>
          </cell>
          <cell r="AL983">
            <v>205.58800284337548</v>
          </cell>
          <cell r="AN983">
            <v>294.04650022371959</v>
          </cell>
          <cell r="AO983">
            <v>37.058823529411768</v>
          </cell>
          <cell r="AP983">
            <v>176.44584160459604</v>
          </cell>
          <cell r="AR983">
            <v>289.51601965108364</v>
          </cell>
          <cell r="AS983">
            <v>37.058823529411768</v>
          </cell>
          <cell r="AT983">
            <v>172.57111722237838</v>
          </cell>
          <cell r="AV983">
            <v>298.32283399302293</v>
          </cell>
          <cell r="AW983">
            <v>37.058823529411768</v>
          </cell>
          <cell r="AX983">
            <v>172.57111722237838</v>
          </cell>
          <cell r="AZ983">
            <v>298.32283399302293</v>
          </cell>
          <cell r="BA983">
            <v>37.058823529411768</v>
          </cell>
          <cell r="BB983">
            <v>172.57111722237838</v>
          </cell>
          <cell r="BD983">
            <v>298.32283399302293</v>
          </cell>
          <cell r="BE983">
            <v>37.058823529411768</v>
          </cell>
          <cell r="BF983">
            <v>172.57111722237838</v>
          </cell>
          <cell r="BH983">
            <v>298.32283399302293</v>
          </cell>
          <cell r="BI983">
            <v>37.058823529411768</v>
          </cell>
          <cell r="BJ983">
            <v>172.57111722237838</v>
          </cell>
          <cell r="BL983">
            <v>298.32283399302293</v>
          </cell>
          <cell r="BM983">
            <v>37.058823529411768</v>
          </cell>
          <cell r="BN983">
            <v>172.57111722237838</v>
          </cell>
          <cell r="BP983">
            <v>298.32283399302293</v>
          </cell>
          <cell r="BQ983">
            <v>37.058823529411768</v>
          </cell>
          <cell r="BR983">
            <v>140.92524379963214</v>
          </cell>
          <cell r="BT983">
            <v>245.48659190809329</v>
          </cell>
          <cell r="BU983">
            <v>37.058823529411768</v>
          </cell>
        </row>
        <row r="984">
          <cell r="F984">
            <v>191.71524285063435</v>
          </cell>
          <cell r="H984">
            <v>293.99236383136468</v>
          </cell>
          <cell r="I984">
            <v>41.176470588235297</v>
          </cell>
          <cell r="J984">
            <v>191.71524285063435</v>
          </cell>
          <cell r="L984">
            <v>293.99236383136468</v>
          </cell>
          <cell r="M984">
            <v>41.176470588235297</v>
          </cell>
          <cell r="N984">
            <v>191.71524285063435</v>
          </cell>
          <cell r="P984">
            <v>293.99236383136468</v>
          </cell>
          <cell r="Q984">
            <v>41.176470588235297</v>
          </cell>
          <cell r="R984">
            <v>191.71524285063435</v>
          </cell>
          <cell r="T984">
            <v>293.99236383136468</v>
          </cell>
          <cell r="U984">
            <v>41.176470588235297</v>
          </cell>
          <cell r="V984">
            <v>191.71524285063435</v>
          </cell>
          <cell r="X984">
            <v>293.99236383136468</v>
          </cell>
          <cell r="Y984">
            <v>41.176470588235297</v>
          </cell>
          <cell r="Z984">
            <v>191.71524285063435</v>
          </cell>
          <cell r="AB984">
            <v>293.99236383136468</v>
          </cell>
          <cell r="AC984">
            <v>41.176470588235297</v>
          </cell>
          <cell r="AD984">
            <v>191.71524285063435</v>
          </cell>
          <cell r="AF984">
            <v>293.99236383136468</v>
          </cell>
          <cell r="AG984">
            <v>41.176470588235297</v>
          </cell>
          <cell r="AH984">
            <v>205.58800284337548</v>
          </cell>
          <cell r="AJ984">
            <v>294.04650022371959</v>
          </cell>
          <cell r="AK984">
            <v>41.176470588235297</v>
          </cell>
          <cell r="AL984">
            <v>205.58800284337548</v>
          </cell>
          <cell r="AN984">
            <v>294.04650022371959</v>
          </cell>
          <cell r="AO984">
            <v>41.176470588235297</v>
          </cell>
          <cell r="AP984">
            <v>176.44584160459604</v>
          </cell>
          <cell r="AR984">
            <v>289.51601965108364</v>
          </cell>
          <cell r="AS984">
            <v>41.176470588235297</v>
          </cell>
          <cell r="AT984">
            <v>172.57111722237838</v>
          </cell>
          <cell r="AV984">
            <v>298.32283399302293</v>
          </cell>
          <cell r="AW984">
            <v>41.176470588235297</v>
          </cell>
          <cell r="AX984">
            <v>172.57111722237838</v>
          </cell>
          <cell r="AZ984">
            <v>298.32283399302293</v>
          </cell>
          <cell r="BA984">
            <v>41.176470588235297</v>
          </cell>
          <cell r="BB984">
            <v>172.57111722237838</v>
          </cell>
          <cell r="BD984">
            <v>298.32283399302293</v>
          </cell>
          <cell r="BE984">
            <v>41.176470588235297</v>
          </cell>
          <cell r="BF984">
            <v>172.57111722237838</v>
          </cell>
          <cell r="BH984">
            <v>298.32283399302293</v>
          </cell>
          <cell r="BI984">
            <v>41.176470588235297</v>
          </cell>
          <cell r="BJ984">
            <v>172.57111722237838</v>
          </cell>
          <cell r="BL984">
            <v>298.32283399302293</v>
          </cell>
          <cell r="BM984">
            <v>41.176470588235297</v>
          </cell>
          <cell r="BN984">
            <v>172.57111722237838</v>
          </cell>
          <cell r="BP984">
            <v>298.32283399302293</v>
          </cell>
          <cell r="BQ984">
            <v>41.176470588235297</v>
          </cell>
          <cell r="BR984">
            <v>140.92524379963214</v>
          </cell>
          <cell r="BT984">
            <v>245.48659190809329</v>
          </cell>
          <cell r="BU984">
            <v>41.176470588235297</v>
          </cell>
        </row>
        <row r="985">
          <cell r="F985">
            <v>191.71524285063435</v>
          </cell>
          <cell r="H985">
            <v>293.99236383136468</v>
          </cell>
          <cell r="I985">
            <v>45.294117647058826</v>
          </cell>
          <cell r="J985">
            <v>191.71524285063435</v>
          </cell>
          <cell r="L985">
            <v>293.99236383136468</v>
          </cell>
          <cell r="M985">
            <v>45.294117647058826</v>
          </cell>
          <cell r="N985">
            <v>191.71524285063435</v>
          </cell>
          <cell r="P985">
            <v>293.99236383136468</v>
          </cell>
          <cell r="Q985">
            <v>45.294117647058826</v>
          </cell>
          <cell r="R985">
            <v>191.71524285063435</v>
          </cell>
          <cell r="T985">
            <v>293.99236383136468</v>
          </cell>
          <cell r="U985">
            <v>45.294117647058826</v>
          </cell>
          <cell r="V985">
            <v>191.71524285063435</v>
          </cell>
          <cell r="X985">
            <v>293.99236383136468</v>
          </cell>
          <cell r="Y985">
            <v>45.294117647058826</v>
          </cell>
          <cell r="Z985">
            <v>191.71524285063435</v>
          </cell>
          <cell r="AB985">
            <v>293.99236383136468</v>
          </cell>
          <cell r="AC985">
            <v>45.294117647058826</v>
          </cell>
          <cell r="AD985">
            <v>191.71524285063435</v>
          </cell>
          <cell r="AF985">
            <v>293.99236383136468</v>
          </cell>
          <cell r="AG985">
            <v>45.294117647058826</v>
          </cell>
          <cell r="AH985">
            <v>205.58800284337548</v>
          </cell>
          <cell r="AJ985">
            <v>294.04650022371959</v>
          </cell>
          <cell r="AK985">
            <v>45.294117647058826</v>
          </cell>
          <cell r="AL985">
            <v>205.58800284337548</v>
          </cell>
          <cell r="AN985">
            <v>294.04650022371959</v>
          </cell>
          <cell r="AO985">
            <v>45.294117647058826</v>
          </cell>
          <cell r="AP985">
            <v>176.44584160459604</v>
          </cell>
          <cell r="AR985">
            <v>289.51601965108364</v>
          </cell>
          <cell r="AS985">
            <v>45.294117647058826</v>
          </cell>
          <cell r="AT985">
            <v>172.57111722237838</v>
          </cell>
          <cell r="AV985">
            <v>298.32283399302293</v>
          </cell>
          <cell r="AW985">
            <v>45.294117647058826</v>
          </cell>
          <cell r="AX985">
            <v>172.57111722237838</v>
          </cell>
          <cell r="AZ985">
            <v>298.32283399302293</v>
          </cell>
          <cell r="BA985">
            <v>45.294117647058826</v>
          </cell>
          <cell r="BB985">
            <v>172.57111722237838</v>
          </cell>
          <cell r="BD985">
            <v>298.32283399302293</v>
          </cell>
          <cell r="BE985">
            <v>45.294117647058826</v>
          </cell>
          <cell r="BF985">
            <v>172.57111722237838</v>
          </cell>
          <cell r="BH985">
            <v>298.32283399302293</v>
          </cell>
          <cell r="BI985">
            <v>45.294117647058826</v>
          </cell>
          <cell r="BJ985">
            <v>172.57111722237838</v>
          </cell>
          <cell r="BL985">
            <v>298.32283399302293</v>
          </cell>
          <cell r="BM985">
            <v>45.294117647058826</v>
          </cell>
          <cell r="BN985">
            <v>172.57111722237838</v>
          </cell>
          <cell r="BP985">
            <v>298.32283399302293</v>
          </cell>
          <cell r="BQ985">
            <v>45.294117647058826</v>
          </cell>
          <cell r="BR985">
            <v>140.92524379963214</v>
          </cell>
          <cell r="BT985">
            <v>245.48659190809329</v>
          </cell>
          <cell r="BU985">
            <v>45.294117647058826</v>
          </cell>
        </row>
        <row r="986">
          <cell r="F986">
            <v>191.71524285063435</v>
          </cell>
          <cell r="H986">
            <v>293.99236383136468</v>
          </cell>
          <cell r="I986">
            <v>49.411764705882355</v>
          </cell>
          <cell r="J986">
            <v>191.71524285063435</v>
          </cell>
          <cell r="L986">
            <v>293.99236383136468</v>
          </cell>
          <cell r="M986">
            <v>49.411764705882355</v>
          </cell>
          <cell r="N986">
            <v>191.71524285063435</v>
          </cell>
          <cell r="P986">
            <v>293.99236383136468</v>
          </cell>
          <cell r="Q986">
            <v>49.411764705882355</v>
          </cell>
          <cell r="R986">
            <v>191.71524285063435</v>
          </cell>
          <cell r="T986">
            <v>293.99236383136468</v>
          </cell>
          <cell r="U986">
            <v>49.411764705882355</v>
          </cell>
          <cell r="V986">
            <v>191.71524285063435</v>
          </cell>
          <cell r="X986">
            <v>293.99236383136468</v>
          </cell>
          <cell r="Y986">
            <v>49.411764705882355</v>
          </cell>
          <cell r="Z986">
            <v>191.71524285063435</v>
          </cell>
          <cell r="AB986">
            <v>293.99236383136468</v>
          </cell>
          <cell r="AC986">
            <v>49.411764705882355</v>
          </cell>
          <cell r="AD986">
            <v>191.71524285063435</v>
          </cell>
          <cell r="AF986">
            <v>293.99236383136468</v>
          </cell>
          <cell r="AG986">
            <v>49.411764705882355</v>
          </cell>
          <cell r="AH986">
            <v>205.58800284337548</v>
          </cell>
          <cell r="AJ986">
            <v>294.04650022371959</v>
          </cell>
          <cell r="AK986">
            <v>49.411764705882355</v>
          </cell>
          <cell r="AL986">
            <v>205.58800284337548</v>
          </cell>
          <cell r="AN986">
            <v>294.04650022371959</v>
          </cell>
          <cell r="AO986">
            <v>49.411764705882355</v>
          </cell>
          <cell r="AP986">
            <v>176.44584160459604</v>
          </cell>
          <cell r="AR986">
            <v>289.51601965108364</v>
          </cell>
          <cell r="AS986">
            <v>49.411764705882355</v>
          </cell>
          <cell r="AT986">
            <v>172.57111722237838</v>
          </cell>
          <cell r="AV986">
            <v>298.32283399302293</v>
          </cell>
          <cell r="AW986">
            <v>49.411764705882355</v>
          </cell>
          <cell r="AX986">
            <v>172.57111722237838</v>
          </cell>
          <cell r="AZ986">
            <v>298.32283399302293</v>
          </cell>
          <cell r="BA986">
            <v>49.411764705882355</v>
          </cell>
          <cell r="BB986">
            <v>172.57111722237838</v>
          </cell>
          <cell r="BD986">
            <v>298.32283399302293</v>
          </cell>
          <cell r="BE986">
            <v>49.411764705882355</v>
          </cell>
          <cell r="BF986">
            <v>172.57111722237838</v>
          </cell>
          <cell r="BH986">
            <v>298.32283399302293</v>
          </cell>
          <cell r="BI986">
            <v>49.411764705882355</v>
          </cell>
          <cell r="BJ986">
            <v>172.57111722237838</v>
          </cell>
          <cell r="BL986">
            <v>298.32283399302293</v>
          </cell>
          <cell r="BM986">
            <v>49.411764705882355</v>
          </cell>
          <cell r="BN986">
            <v>172.57111722237838</v>
          </cell>
          <cell r="BP986">
            <v>298.32283399302293</v>
          </cell>
          <cell r="BQ986">
            <v>49.411764705882355</v>
          </cell>
          <cell r="BR986">
            <v>140.92524379963214</v>
          </cell>
          <cell r="BT986">
            <v>245.48659190809329</v>
          </cell>
          <cell r="BU986">
            <v>49.411764705882355</v>
          </cell>
        </row>
        <row r="991">
          <cell r="F991">
            <v>2215.2757313024149</v>
          </cell>
          <cell r="H991">
            <v>226.7627986710886</v>
          </cell>
          <cell r="I991">
            <v>5.5</v>
          </cell>
          <cell r="J991">
            <v>2215.2757313024149</v>
          </cell>
          <cell r="L991">
            <v>226.7627986710886</v>
          </cell>
          <cell r="M991">
            <v>5.5</v>
          </cell>
          <cell r="N991">
            <v>2215.2757313024149</v>
          </cell>
          <cell r="P991">
            <v>226.7627986710886</v>
          </cell>
          <cell r="Q991">
            <v>5.5</v>
          </cell>
          <cell r="R991">
            <v>2215.2757313024149</v>
          </cell>
          <cell r="T991">
            <v>226.7627986710886</v>
          </cell>
          <cell r="U991">
            <v>5.5</v>
          </cell>
          <cell r="V991">
            <v>2215.2757313024149</v>
          </cell>
          <cell r="X991">
            <v>226.7627986710886</v>
          </cell>
          <cell r="Y991">
            <v>5.5</v>
          </cell>
          <cell r="Z991">
            <v>2215.2757313024149</v>
          </cell>
          <cell r="AB991">
            <v>226.7627986710886</v>
          </cell>
          <cell r="AC991">
            <v>5.5</v>
          </cell>
          <cell r="AD991">
            <v>2215.2757313024149</v>
          </cell>
          <cell r="AF991">
            <v>226.7627986710886</v>
          </cell>
          <cell r="AG991">
            <v>5.5</v>
          </cell>
          <cell r="AH991">
            <v>2215.2757313024149</v>
          </cell>
          <cell r="AJ991">
            <v>226.7627986710886</v>
          </cell>
          <cell r="AK991">
            <v>5.5</v>
          </cell>
          <cell r="AL991">
            <v>2355.9200058386582</v>
          </cell>
          <cell r="AN991">
            <v>222.84318764156285</v>
          </cell>
          <cell r="AO991">
            <v>5.5</v>
          </cell>
          <cell r="AP991">
            <v>2075.1428290243171</v>
          </cell>
          <cell r="AR991">
            <v>226.21384797278313</v>
          </cell>
          <cell r="AS991">
            <v>5.5</v>
          </cell>
          <cell r="AT991">
            <v>2157.4389694231727</v>
          </cell>
          <cell r="AV991">
            <v>224.40419714624628</v>
          </cell>
          <cell r="AW991">
            <v>5.5</v>
          </cell>
          <cell r="AX991">
            <v>2157.4389694231727</v>
          </cell>
          <cell r="AZ991">
            <v>224.40419714624628</v>
          </cell>
          <cell r="BA991">
            <v>5.5</v>
          </cell>
          <cell r="BB991">
            <v>2157.4389694231727</v>
          </cell>
          <cell r="BD991">
            <v>224.40419714624628</v>
          </cell>
          <cell r="BE991">
            <v>5.5</v>
          </cell>
          <cell r="BF991">
            <v>2157.4389694231727</v>
          </cell>
          <cell r="BH991">
            <v>224.40419714624628</v>
          </cell>
          <cell r="BI991">
            <v>5.5</v>
          </cell>
          <cell r="BJ991">
            <v>2157.4389694231727</v>
          </cell>
          <cell r="BL991">
            <v>224.40419714624628</v>
          </cell>
          <cell r="BM991">
            <v>5.5</v>
          </cell>
          <cell r="BN991">
            <v>2157.4389694231727</v>
          </cell>
          <cell r="BP991">
            <v>224.40419714624628</v>
          </cell>
          <cell r="BQ991">
            <v>5.5</v>
          </cell>
          <cell r="BR991">
            <v>1444.6888967097416</v>
          </cell>
          <cell r="BT991">
            <v>351.6245389586752</v>
          </cell>
          <cell r="BU991">
            <v>5.5</v>
          </cell>
        </row>
        <row r="992">
          <cell r="F992">
            <v>2215.2757313024149</v>
          </cell>
          <cell r="H992">
            <v>226.7627986710886</v>
          </cell>
          <cell r="I992">
            <v>13.34473916239337</v>
          </cell>
          <cell r="J992">
            <v>2215.2757313024149</v>
          </cell>
          <cell r="L992">
            <v>226.7627986710886</v>
          </cell>
          <cell r="M992">
            <v>13.34473916239337</v>
          </cell>
          <cell r="N992">
            <v>2215.2757313024149</v>
          </cell>
          <cell r="P992">
            <v>226.7627986710886</v>
          </cell>
          <cell r="Q992">
            <v>13.34473916239337</v>
          </cell>
          <cell r="R992">
            <v>2215.2757313024149</v>
          </cell>
          <cell r="T992">
            <v>226.7627986710886</v>
          </cell>
          <cell r="U992">
            <v>13.34473916239337</v>
          </cell>
          <cell r="V992">
            <v>2215.2757313024149</v>
          </cell>
          <cell r="X992">
            <v>226.7627986710886</v>
          </cell>
          <cell r="Y992">
            <v>13.34473916239337</v>
          </cell>
          <cell r="Z992">
            <v>2215.2757313024149</v>
          </cell>
          <cell r="AB992">
            <v>226.7627986710886</v>
          </cell>
          <cell r="AC992">
            <v>13.34473916239337</v>
          </cell>
          <cell r="AD992">
            <v>2215.2757313024149</v>
          </cell>
          <cell r="AF992">
            <v>226.7627986710886</v>
          </cell>
          <cell r="AG992">
            <v>13.34473916239337</v>
          </cell>
          <cell r="AH992">
            <v>2215.2757313024149</v>
          </cell>
          <cell r="AJ992">
            <v>226.7627986710886</v>
          </cell>
          <cell r="AK992">
            <v>13.34473916239337</v>
          </cell>
          <cell r="AL992">
            <v>2355.9200058386582</v>
          </cell>
          <cell r="AN992">
            <v>222.84318764156285</v>
          </cell>
          <cell r="AO992">
            <v>13.580794782328555</v>
          </cell>
          <cell r="AP992">
            <v>2075.1428290243171</v>
          </cell>
          <cell r="AR992">
            <v>226.21384797278313</v>
          </cell>
          <cell r="AS992">
            <v>13.418991928227234</v>
          </cell>
          <cell r="AT992">
            <v>2157.4389694231727</v>
          </cell>
          <cell r="AV992">
            <v>224.40419714624628</v>
          </cell>
          <cell r="AW992">
            <v>14.396845696671685</v>
          </cell>
          <cell r="AX992">
            <v>2157.4389694231727</v>
          </cell>
          <cell r="AZ992">
            <v>224.40419714624628</v>
          </cell>
          <cell r="BA992">
            <v>14.396845696671685</v>
          </cell>
          <cell r="BB992">
            <v>2157.4389694231727</v>
          </cell>
          <cell r="BD992">
            <v>224.40419714624628</v>
          </cell>
          <cell r="BE992">
            <v>14.396845696671685</v>
          </cell>
          <cell r="BF992">
            <v>2157.4389694231727</v>
          </cell>
          <cell r="BH992">
            <v>224.40419714624628</v>
          </cell>
          <cell r="BI992">
            <v>14.396845696671685</v>
          </cell>
          <cell r="BJ992">
            <v>2157.4389694231727</v>
          </cell>
          <cell r="BL992">
            <v>224.40419714624628</v>
          </cell>
          <cell r="BM992">
            <v>14.396845696671685</v>
          </cell>
          <cell r="BN992">
            <v>2157.4389694231727</v>
          </cell>
          <cell r="BP992">
            <v>224.40419714624628</v>
          </cell>
          <cell r="BQ992">
            <v>14.396845696671685</v>
          </cell>
          <cell r="BR992">
            <v>1444.6888967097416</v>
          </cell>
          <cell r="BT992">
            <v>351.6245389586752</v>
          </cell>
          <cell r="BU992">
            <v>9.711997376842195</v>
          </cell>
        </row>
        <row r="993">
          <cell r="F993">
            <v>2133.9467237119798</v>
          </cell>
          <cell r="H993">
            <v>216.98678573355303</v>
          </cell>
          <cell r="I993">
            <v>20.890470118374083</v>
          </cell>
          <cell r="J993">
            <v>2133.9467237119798</v>
          </cell>
          <cell r="L993">
            <v>216.98678573355303</v>
          </cell>
          <cell r="M993">
            <v>20.890470118374083</v>
          </cell>
          <cell r="N993">
            <v>2133.9467237119798</v>
          </cell>
          <cell r="P993">
            <v>216.98678573355303</v>
          </cell>
          <cell r="Q993">
            <v>20.890470118374083</v>
          </cell>
          <cell r="R993">
            <v>2133.9467237119798</v>
          </cell>
          <cell r="T993">
            <v>216.98678573355303</v>
          </cell>
          <cell r="U993">
            <v>20.890470118374083</v>
          </cell>
          <cell r="V993">
            <v>2133.9467237119798</v>
          </cell>
          <cell r="X993">
            <v>216.98678573355303</v>
          </cell>
          <cell r="Y993">
            <v>20.890470118374083</v>
          </cell>
          <cell r="Z993">
            <v>2133.9467237119798</v>
          </cell>
          <cell r="AB993">
            <v>216.98678573355303</v>
          </cell>
          <cell r="AC993">
            <v>20.890470118374083</v>
          </cell>
          <cell r="AD993">
            <v>2133.9467237119798</v>
          </cell>
          <cell r="AF993">
            <v>216.98678573355303</v>
          </cell>
          <cell r="AG993">
            <v>20.890470118374083</v>
          </cell>
          <cell r="AH993">
            <v>2133.9467237119798</v>
          </cell>
          <cell r="AJ993">
            <v>216.98678573355303</v>
          </cell>
          <cell r="AK993">
            <v>20.890470118374083</v>
          </cell>
          <cell r="AL993">
            <v>2277.9078547618237</v>
          </cell>
          <cell r="AN993">
            <v>214.47047753139333</v>
          </cell>
          <cell r="AO993">
            <v>20.907910823773996</v>
          </cell>
          <cell r="AP993">
            <v>1994.6279376101888</v>
          </cell>
          <cell r="AR993">
            <v>217.19899035376392</v>
          </cell>
          <cell r="AS993">
            <v>20.965846152826476</v>
          </cell>
          <cell r="AT993">
            <v>2079.2050987572584</v>
          </cell>
          <cell r="AV993">
            <v>218.73873807325458</v>
          </cell>
          <cell r="AW993">
            <v>21.929943453489372</v>
          </cell>
          <cell r="AX993">
            <v>2079.2050987572584</v>
          </cell>
          <cell r="AZ993">
            <v>218.73873807325458</v>
          </cell>
          <cell r="BA993">
            <v>21.929943453489372</v>
          </cell>
          <cell r="BB993">
            <v>2079.2050987572584</v>
          </cell>
          <cell r="BD993">
            <v>218.73873807325458</v>
          </cell>
          <cell r="BE993">
            <v>21.929943453489372</v>
          </cell>
          <cell r="BF993">
            <v>2079.2050987572584</v>
          </cell>
          <cell r="BH993">
            <v>218.73873807325458</v>
          </cell>
          <cell r="BI993">
            <v>21.929943453489372</v>
          </cell>
          <cell r="BJ993">
            <v>2079.2050987572584</v>
          </cell>
          <cell r="BL993">
            <v>218.73873807325458</v>
          </cell>
          <cell r="BM993">
            <v>21.929943453489372</v>
          </cell>
          <cell r="BN993">
            <v>2079.2050987572584</v>
          </cell>
          <cell r="BP993">
            <v>218.73873807325458</v>
          </cell>
          <cell r="BQ993">
            <v>21.929943453489372</v>
          </cell>
          <cell r="BR993">
            <v>1492.952796555747</v>
          </cell>
          <cell r="BT993">
            <v>348.43684003064732</v>
          </cell>
          <cell r="BU993">
            <v>14.440670758659286</v>
          </cell>
        </row>
        <row r="994">
          <cell r="F994">
            <v>2052.6177161215446</v>
          </cell>
          <cell r="H994">
            <v>207.21077279601747</v>
          </cell>
          <cell r="I994">
            <v>28.436201074354798</v>
          </cell>
          <cell r="J994">
            <v>2052.6177161215446</v>
          </cell>
          <cell r="L994">
            <v>207.21077279601747</v>
          </cell>
          <cell r="M994">
            <v>28.436201074354798</v>
          </cell>
          <cell r="N994">
            <v>2052.6177161215446</v>
          </cell>
          <cell r="P994">
            <v>207.21077279601747</v>
          </cell>
          <cell r="Q994">
            <v>28.436201074354798</v>
          </cell>
          <cell r="R994">
            <v>2052.6177161215446</v>
          </cell>
          <cell r="T994">
            <v>207.21077279601747</v>
          </cell>
          <cell r="U994">
            <v>28.436201074354798</v>
          </cell>
          <cell r="V994">
            <v>2052.6177161215446</v>
          </cell>
          <cell r="X994">
            <v>207.21077279601747</v>
          </cell>
          <cell r="Y994">
            <v>28.436201074354798</v>
          </cell>
          <cell r="Z994">
            <v>2052.6177161215446</v>
          </cell>
          <cell r="AB994">
            <v>207.21077279601747</v>
          </cell>
          <cell r="AC994">
            <v>28.436201074354798</v>
          </cell>
          <cell r="AD994">
            <v>2052.6177161215446</v>
          </cell>
          <cell r="AF994">
            <v>207.21077279601747</v>
          </cell>
          <cell r="AG994">
            <v>28.436201074354798</v>
          </cell>
          <cell r="AH994">
            <v>2052.6177161215446</v>
          </cell>
          <cell r="AJ994">
            <v>207.21077279601747</v>
          </cell>
          <cell r="AK994">
            <v>28.436201074354798</v>
          </cell>
          <cell r="AL994">
            <v>2199.8957036849893</v>
          </cell>
          <cell r="AN994">
            <v>206.09776742122378</v>
          </cell>
          <cell r="AO994">
            <v>28.235026865219435</v>
          </cell>
          <cell r="AP994">
            <v>1914.1130461960604</v>
          </cell>
          <cell r="AR994">
            <v>208.18413273474468</v>
          </cell>
          <cell r="AS994">
            <v>28.512700377425716</v>
          </cell>
          <cell r="AT994">
            <v>2000.9712280913438</v>
          </cell>
          <cell r="AV994">
            <v>213.07327900026289</v>
          </cell>
          <cell r="AW994">
            <v>29.463041210307061</v>
          </cell>
          <cell r="AX994">
            <v>2000.9712280913438</v>
          </cell>
          <cell r="AZ994">
            <v>213.07327900026289</v>
          </cell>
          <cell r="BA994">
            <v>29.463041210307061</v>
          </cell>
          <cell r="BB994">
            <v>2000.9712280913438</v>
          </cell>
          <cell r="BD994">
            <v>213.07327900026289</v>
          </cell>
          <cell r="BE994">
            <v>29.463041210307061</v>
          </cell>
          <cell r="BF994">
            <v>2000.9712280913438</v>
          </cell>
          <cell r="BH994">
            <v>213.07327900026289</v>
          </cell>
          <cell r="BI994">
            <v>29.463041210307061</v>
          </cell>
          <cell r="BJ994">
            <v>2000.9712280913438</v>
          </cell>
          <cell r="BL994">
            <v>213.07327900026289</v>
          </cell>
          <cell r="BM994">
            <v>29.463041210307061</v>
          </cell>
          <cell r="BN994">
            <v>2000.9712280913438</v>
          </cell>
          <cell r="BP994">
            <v>213.07327900026289</v>
          </cell>
          <cell r="BQ994">
            <v>29.463041210307061</v>
          </cell>
          <cell r="BR994">
            <v>1541.2166964017524</v>
          </cell>
          <cell r="BT994">
            <v>345.24914110261949</v>
          </cell>
          <cell r="BU994">
            <v>19.169344140476376</v>
          </cell>
        </row>
        <row r="995">
          <cell r="F995">
            <v>2052.6177161215446</v>
          </cell>
          <cell r="H995">
            <v>207.21077279601747</v>
          </cell>
          <cell r="I995">
            <v>27.5</v>
          </cell>
          <cell r="J995">
            <v>2052.6177161215446</v>
          </cell>
          <cell r="L995">
            <v>207.21077279601747</v>
          </cell>
          <cell r="M995">
            <v>27.5</v>
          </cell>
          <cell r="N995">
            <v>2052.6177161215446</v>
          </cell>
          <cell r="P995">
            <v>207.21077279601747</v>
          </cell>
          <cell r="Q995">
            <v>27.5</v>
          </cell>
          <cell r="R995">
            <v>2052.6177161215446</v>
          </cell>
          <cell r="T995">
            <v>207.21077279601747</v>
          </cell>
          <cell r="U995">
            <v>27.5</v>
          </cell>
          <cell r="V995">
            <v>2052.6177161215446</v>
          </cell>
          <cell r="X995">
            <v>207.21077279601747</v>
          </cell>
          <cell r="Y995">
            <v>27.5</v>
          </cell>
          <cell r="Z995">
            <v>2052.6177161215446</v>
          </cell>
          <cell r="AB995">
            <v>207.21077279601747</v>
          </cell>
          <cell r="AC995">
            <v>27.5</v>
          </cell>
          <cell r="AD995">
            <v>2052.6177161215446</v>
          </cell>
          <cell r="AF995">
            <v>207.21077279601747</v>
          </cell>
          <cell r="AG995">
            <v>27.5</v>
          </cell>
          <cell r="AH995">
            <v>2052.6177161215446</v>
          </cell>
          <cell r="AJ995">
            <v>207.21077279601747</v>
          </cell>
          <cell r="AK995">
            <v>27.5</v>
          </cell>
          <cell r="AL995">
            <v>2199.8957036849893</v>
          </cell>
          <cell r="AN995">
            <v>206.09776742122378</v>
          </cell>
          <cell r="AO995">
            <v>27.5</v>
          </cell>
          <cell r="AP995">
            <v>1914.1130461960604</v>
          </cell>
          <cell r="AR995">
            <v>208.18413273474468</v>
          </cell>
          <cell r="AS995">
            <v>27.5</v>
          </cell>
          <cell r="AT995">
            <v>2000.9712280913438</v>
          </cell>
          <cell r="AV995">
            <v>213.07327900026289</v>
          </cell>
          <cell r="AW995">
            <v>27.5</v>
          </cell>
          <cell r="AX995">
            <v>2000.9712280913438</v>
          </cell>
          <cell r="AZ995">
            <v>213.07327900026289</v>
          </cell>
          <cell r="BA995">
            <v>27.5</v>
          </cell>
          <cell r="BB995">
            <v>2000.9712280913438</v>
          </cell>
          <cell r="BD995">
            <v>213.07327900026289</v>
          </cell>
          <cell r="BE995">
            <v>27.5</v>
          </cell>
          <cell r="BF995">
            <v>2000.9712280913438</v>
          </cell>
          <cell r="BH995">
            <v>213.07327900026289</v>
          </cell>
          <cell r="BI995">
            <v>27.5</v>
          </cell>
          <cell r="BJ995">
            <v>2000.9712280913438</v>
          </cell>
          <cell r="BL995">
            <v>213.07327900026289</v>
          </cell>
          <cell r="BM995">
            <v>27.5</v>
          </cell>
          <cell r="BN995">
            <v>2000.9712280913438</v>
          </cell>
          <cell r="BP995">
            <v>213.07327900026289</v>
          </cell>
          <cell r="BQ995">
            <v>27.5</v>
          </cell>
          <cell r="BR995">
            <v>1541.2166964017524</v>
          </cell>
          <cell r="BT995">
            <v>345.24914110261949</v>
          </cell>
          <cell r="BU995">
            <v>27.5</v>
          </cell>
        </row>
        <row r="996">
          <cell r="F996">
            <v>760.48556974718633</v>
          </cell>
          <cell r="H996">
            <v>413.70194100951034</v>
          </cell>
          <cell r="I996">
            <v>23.860340553183622</v>
          </cell>
          <cell r="J996">
            <v>760.48556974718633</v>
          </cell>
          <cell r="L996">
            <v>413.70194100951034</v>
          </cell>
          <cell r="M996">
            <v>23.860340553183622</v>
          </cell>
          <cell r="N996">
            <v>760.48556974718633</v>
          </cell>
          <cell r="P996">
            <v>413.70194100951034</v>
          </cell>
          <cell r="Q996">
            <v>23.860340553183622</v>
          </cell>
          <cell r="R996">
            <v>760.48556974718633</v>
          </cell>
          <cell r="T996">
            <v>413.70194100951034</v>
          </cell>
          <cell r="U996">
            <v>23.860340553183622</v>
          </cell>
          <cell r="V996">
            <v>760.48556974718633</v>
          </cell>
          <cell r="X996">
            <v>413.70194100951034</v>
          </cell>
          <cell r="Y996">
            <v>23.860340553183622</v>
          </cell>
          <cell r="Z996">
            <v>760.48556974718633</v>
          </cell>
          <cell r="AB996">
            <v>413.70194100951034</v>
          </cell>
          <cell r="AC996">
            <v>23.860340553183622</v>
          </cell>
          <cell r="AD996">
            <v>760.48556974718633</v>
          </cell>
          <cell r="AF996">
            <v>413.70194100951034</v>
          </cell>
          <cell r="AG996">
            <v>23.860340553183622</v>
          </cell>
          <cell r="AH996">
            <v>760.48556974718633</v>
          </cell>
          <cell r="AJ996">
            <v>413.70194100951034</v>
          </cell>
          <cell r="AK996">
            <v>23.860340553183622</v>
          </cell>
          <cell r="AL996">
            <v>813.5852832250622</v>
          </cell>
          <cell r="AN996">
            <v>416.13998715619624</v>
          </cell>
          <cell r="AO996">
            <v>23.737506860383242</v>
          </cell>
          <cell r="AP996">
            <v>696.49387691938102</v>
          </cell>
          <cell r="AR996">
            <v>412.80728621437316</v>
          </cell>
          <cell r="AS996">
            <v>23.849972926318955</v>
          </cell>
          <cell r="AT996">
            <v>724.59170070864582</v>
          </cell>
          <cell r="AV996">
            <v>416.18611117755825</v>
          </cell>
          <cell r="AW996">
            <v>23.873196469454303</v>
          </cell>
          <cell r="AX996">
            <v>724.59170070864582</v>
          </cell>
          <cell r="AZ996">
            <v>416.18611117755825</v>
          </cell>
          <cell r="BA996">
            <v>23.873196469454303</v>
          </cell>
          <cell r="BB996">
            <v>724.59170070864582</v>
          </cell>
          <cell r="BD996">
            <v>416.18611117755825</v>
          </cell>
          <cell r="BE996">
            <v>23.873196469454303</v>
          </cell>
          <cell r="BF996">
            <v>724.59170070864582</v>
          </cell>
          <cell r="BH996">
            <v>416.18611117755825</v>
          </cell>
          <cell r="BI996">
            <v>23.873196469454303</v>
          </cell>
          <cell r="BJ996">
            <v>724.59170070864582</v>
          </cell>
          <cell r="BL996">
            <v>416.18611117755825</v>
          </cell>
          <cell r="BM996">
            <v>23.873196469454303</v>
          </cell>
          <cell r="BN996">
            <v>724.59170070864582</v>
          </cell>
          <cell r="BP996">
            <v>416.18611117755825</v>
          </cell>
          <cell r="BQ996">
            <v>23.873196469454303</v>
          </cell>
          <cell r="BR996">
            <v>479.56175041446534</v>
          </cell>
          <cell r="BT996">
            <v>423.95285786711088</v>
          </cell>
          <cell r="BU996">
            <v>23.130105194558539</v>
          </cell>
        </row>
        <row r="997">
          <cell r="F997">
            <v>634.8954857935762</v>
          </cell>
          <cell r="H997">
            <v>410.98075750812859</v>
          </cell>
          <cell r="I997">
            <v>28.446180259712428</v>
          </cell>
          <cell r="J997">
            <v>634.8954857935762</v>
          </cell>
          <cell r="L997">
            <v>410.98075750812859</v>
          </cell>
          <cell r="M997">
            <v>28.446180259712428</v>
          </cell>
          <cell r="N997">
            <v>634.8954857935762</v>
          </cell>
          <cell r="P997">
            <v>410.98075750812859</v>
          </cell>
          <cell r="Q997">
            <v>28.446180259712428</v>
          </cell>
          <cell r="R997">
            <v>634.8954857935762</v>
          </cell>
          <cell r="T997">
            <v>410.98075750812859</v>
          </cell>
          <cell r="U997">
            <v>28.446180259712428</v>
          </cell>
          <cell r="V997">
            <v>634.8954857935762</v>
          </cell>
          <cell r="X997">
            <v>410.98075750812859</v>
          </cell>
          <cell r="Y997">
            <v>28.446180259712428</v>
          </cell>
          <cell r="Z997">
            <v>634.8954857935762</v>
          </cell>
          <cell r="AB997">
            <v>410.98075750812859</v>
          </cell>
          <cell r="AC997">
            <v>28.446180259712428</v>
          </cell>
          <cell r="AD997">
            <v>634.8954857935762</v>
          </cell>
          <cell r="AF997">
            <v>410.98075750812859</v>
          </cell>
          <cell r="AG997">
            <v>28.446180259712428</v>
          </cell>
          <cell r="AH997">
            <v>634.8954857935762</v>
          </cell>
          <cell r="AJ997">
            <v>410.98075750812859</v>
          </cell>
          <cell r="AK997">
            <v>28.446180259712428</v>
          </cell>
          <cell r="AL997">
            <v>679.00177253786887</v>
          </cell>
          <cell r="AN997">
            <v>412.233597869432</v>
          </cell>
          <cell r="AO997">
            <v>28.39457747072662</v>
          </cell>
          <cell r="AP997">
            <v>585.56827202890031</v>
          </cell>
          <cell r="AR997">
            <v>409.00112072093356</v>
          </cell>
          <cell r="AS997">
            <v>28.526872328750205</v>
          </cell>
          <cell r="AT997">
            <v>608.75923962061574</v>
          </cell>
          <cell r="AV997">
            <v>413.02403543037877</v>
          </cell>
          <cell r="AW997">
            <v>28.528829446563524</v>
          </cell>
          <cell r="AX997">
            <v>608.75923962061574</v>
          </cell>
          <cell r="AZ997">
            <v>413.02403543037877</v>
          </cell>
          <cell r="BA997">
            <v>28.528829446563524</v>
          </cell>
          <cell r="BB997">
            <v>608.75923962061574</v>
          </cell>
          <cell r="BD997">
            <v>413.02403543037877</v>
          </cell>
          <cell r="BE997">
            <v>28.528829446563524</v>
          </cell>
          <cell r="BF997">
            <v>608.75923962061574</v>
          </cell>
          <cell r="BH997">
            <v>413.02403543037877</v>
          </cell>
          <cell r="BI997">
            <v>28.528829446563524</v>
          </cell>
          <cell r="BJ997">
            <v>608.75923962061574</v>
          </cell>
          <cell r="BL997">
            <v>413.02403543037877</v>
          </cell>
          <cell r="BM997">
            <v>28.528829446563524</v>
          </cell>
          <cell r="BN997">
            <v>608.75923962061574</v>
          </cell>
          <cell r="BP997">
            <v>413.02403543037877</v>
          </cell>
          <cell r="BQ997">
            <v>28.528829446563524</v>
          </cell>
          <cell r="BR997">
            <v>430.87927394687199</v>
          </cell>
          <cell r="BT997">
            <v>425.78806683942202</v>
          </cell>
          <cell r="BU997">
            <v>26.953880035421825</v>
          </cell>
        </row>
        <row r="998">
          <cell r="F998">
            <v>509.30540183996607</v>
          </cell>
          <cell r="H998">
            <v>408.25957400674685</v>
          </cell>
          <cell r="I998">
            <v>33.032019966241229</v>
          </cell>
          <cell r="J998">
            <v>509.30540183996607</v>
          </cell>
          <cell r="L998">
            <v>408.25957400674685</v>
          </cell>
          <cell r="M998">
            <v>33.032019966241229</v>
          </cell>
          <cell r="N998">
            <v>509.30540183996607</v>
          </cell>
          <cell r="P998">
            <v>408.25957400674685</v>
          </cell>
          <cell r="Q998">
            <v>33.032019966241229</v>
          </cell>
          <cell r="R998">
            <v>509.30540183996607</v>
          </cell>
          <cell r="T998">
            <v>408.25957400674685</v>
          </cell>
          <cell r="U998">
            <v>33.032019966241229</v>
          </cell>
          <cell r="V998">
            <v>509.30540183996607</v>
          </cell>
          <cell r="X998">
            <v>408.25957400674685</v>
          </cell>
          <cell r="Y998">
            <v>33.032019966241229</v>
          </cell>
          <cell r="Z998">
            <v>509.30540183996607</v>
          </cell>
          <cell r="AB998">
            <v>408.25957400674685</v>
          </cell>
          <cell r="AC998">
            <v>33.032019966241229</v>
          </cell>
          <cell r="AD998">
            <v>509.30540183996607</v>
          </cell>
          <cell r="AF998">
            <v>408.25957400674685</v>
          </cell>
          <cell r="AG998">
            <v>33.032019966241229</v>
          </cell>
          <cell r="AH998">
            <v>509.30540183996607</v>
          </cell>
          <cell r="AJ998">
            <v>408.25957400674685</v>
          </cell>
          <cell r="AK998">
            <v>33.032019966241229</v>
          </cell>
          <cell r="AL998">
            <v>544.41826185067544</v>
          </cell>
          <cell r="AN998">
            <v>408.32720858266777</v>
          </cell>
          <cell r="AO998">
            <v>33.051648081069999</v>
          </cell>
          <cell r="AP998">
            <v>474.64266713841971</v>
          </cell>
          <cell r="AR998">
            <v>405.19495522749401</v>
          </cell>
          <cell r="AS998">
            <v>33.203771731181462</v>
          </cell>
          <cell r="AT998">
            <v>492.92677853258573</v>
          </cell>
          <cell r="AV998">
            <v>409.86195968319936</v>
          </cell>
          <cell r="AW998">
            <v>33.184462423672741</v>
          </cell>
          <cell r="AX998">
            <v>492.92677853258573</v>
          </cell>
          <cell r="AZ998">
            <v>409.86195968319936</v>
          </cell>
          <cell r="BA998">
            <v>33.184462423672741</v>
          </cell>
          <cell r="BB998">
            <v>492.92677853258573</v>
          </cell>
          <cell r="BD998">
            <v>409.86195968319936</v>
          </cell>
          <cell r="BE998">
            <v>33.184462423672741</v>
          </cell>
          <cell r="BF998">
            <v>492.92677853258573</v>
          </cell>
          <cell r="BH998">
            <v>409.86195968319936</v>
          </cell>
          <cell r="BI998">
            <v>33.184462423672741</v>
          </cell>
          <cell r="BJ998">
            <v>492.92677853258573</v>
          </cell>
          <cell r="BL998">
            <v>409.86195968319936</v>
          </cell>
          <cell r="BM998">
            <v>33.184462423672741</v>
          </cell>
          <cell r="BN998">
            <v>492.92677853258573</v>
          </cell>
          <cell r="BP998">
            <v>409.86195968319936</v>
          </cell>
          <cell r="BQ998">
            <v>33.184462423672741</v>
          </cell>
          <cell r="BR998">
            <v>382.19679747927864</v>
          </cell>
          <cell r="BT998">
            <v>427.62327581173321</v>
          </cell>
          <cell r="BU998">
            <v>30.777654876285109</v>
          </cell>
        </row>
        <row r="999">
          <cell r="F999">
            <v>509.30540183996607</v>
          </cell>
          <cell r="H999">
            <v>408.25957400674685</v>
          </cell>
          <cell r="I999">
            <v>37.058823529411768</v>
          </cell>
          <cell r="J999">
            <v>509.30540183996607</v>
          </cell>
          <cell r="L999">
            <v>408.25957400674685</v>
          </cell>
          <cell r="M999">
            <v>37.058823529411768</v>
          </cell>
          <cell r="N999">
            <v>509.30540183996607</v>
          </cell>
          <cell r="P999">
            <v>408.25957400674685</v>
          </cell>
          <cell r="Q999">
            <v>37.058823529411768</v>
          </cell>
          <cell r="R999">
            <v>509.30540183996607</v>
          </cell>
          <cell r="T999">
            <v>408.25957400674685</v>
          </cell>
          <cell r="U999">
            <v>37.058823529411768</v>
          </cell>
          <cell r="V999">
            <v>509.30540183996607</v>
          </cell>
          <cell r="X999">
            <v>408.25957400674685</v>
          </cell>
          <cell r="Y999">
            <v>37.058823529411768</v>
          </cell>
          <cell r="Z999">
            <v>509.30540183996607</v>
          </cell>
          <cell r="AB999">
            <v>408.25957400674685</v>
          </cell>
          <cell r="AC999">
            <v>37.058823529411768</v>
          </cell>
          <cell r="AD999">
            <v>509.30540183996607</v>
          </cell>
          <cell r="AF999">
            <v>408.25957400674685</v>
          </cell>
          <cell r="AG999">
            <v>37.058823529411768</v>
          </cell>
          <cell r="AH999">
            <v>509.30540183996607</v>
          </cell>
          <cell r="AJ999">
            <v>408.25957400674685</v>
          </cell>
          <cell r="AK999">
            <v>37.058823529411768</v>
          </cell>
          <cell r="AL999">
            <v>544.41826185067544</v>
          </cell>
          <cell r="AN999">
            <v>408.32720858266777</v>
          </cell>
          <cell r="AO999">
            <v>37.058823529411768</v>
          </cell>
          <cell r="AP999">
            <v>474.64266713841971</v>
          </cell>
          <cell r="AR999">
            <v>405.19495522749401</v>
          </cell>
          <cell r="AS999">
            <v>37.058823529411768</v>
          </cell>
          <cell r="AT999">
            <v>492.92677853258573</v>
          </cell>
          <cell r="AV999">
            <v>409.86195968319936</v>
          </cell>
          <cell r="AW999">
            <v>37.058823529411768</v>
          </cell>
          <cell r="AX999">
            <v>492.92677853258573</v>
          </cell>
          <cell r="AZ999">
            <v>409.86195968319936</v>
          </cell>
          <cell r="BA999">
            <v>37.058823529411768</v>
          </cell>
          <cell r="BB999">
            <v>492.92677853258573</v>
          </cell>
          <cell r="BD999">
            <v>409.86195968319936</v>
          </cell>
          <cell r="BE999">
            <v>37.058823529411768</v>
          </cell>
          <cell r="BF999">
            <v>492.92677853258573</v>
          </cell>
          <cell r="BH999">
            <v>409.86195968319936</v>
          </cell>
          <cell r="BI999">
            <v>37.058823529411768</v>
          </cell>
          <cell r="BJ999">
            <v>492.92677853258573</v>
          </cell>
          <cell r="BL999">
            <v>409.86195968319936</v>
          </cell>
          <cell r="BM999">
            <v>37.058823529411768</v>
          </cell>
          <cell r="BN999">
            <v>492.92677853258573</v>
          </cell>
          <cell r="BP999">
            <v>409.86195968319936</v>
          </cell>
          <cell r="BQ999">
            <v>37.058823529411768</v>
          </cell>
          <cell r="BR999">
            <v>382.19679747927864</v>
          </cell>
          <cell r="BT999">
            <v>427.62327581173321</v>
          </cell>
          <cell r="BU999">
            <v>37.058823529411768</v>
          </cell>
        </row>
        <row r="1000">
          <cell r="F1000">
            <v>509.30540183996607</v>
          </cell>
          <cell r="H1000">
            <v>408.25957400674685</v>
          </cell>
          <cell r="I1000">
            <v>41.176470588235297</v>
          </cell>
          <cell r="J1000">
            <v>509.30540183996607</v>
          </cell>
          <cell r="L1000">
            <v>408.25957400674685</v>
          </cell>
          <cell r="M1000">
            <v>41.176470588235297</v>
          </cell>
          <cell r="N1000">
            <v>509.30540183996607</v>
          </cell>
          <cell r="P1000">
            <v>408.25957400674685</v>
          </cell>
          <cell r="Q1000">
            <v>41.176470588235297</v>
          </cell>
          <cell r="R1000">
            <v>509.30540183996607</v>
          </cell>
          <cell r="T1000">
            <v>408.25957400674685</v>
          </cell>
          <cell r="U1000">
            <v>41.176470588235297</v>
          </cell>
          <cell r="V1000">
            <v>509.30540183996607</v>
          </cell>
          <cell r="X1000">
            <v>408.25957400674685</v>
          </cell>
          <cell r="Y1000">
            <v>41.176470588235297</v>
          </cell>
          <cell r="Z1000">
            <v>509.30540183996607</v>
          </cell>
          <cell r="AB1000">
            <v>408.25957400674685</v>
          </cell>
          <cell r="AC1000">
            <v>41.176470588235297</v>
          </cell>
          <cell r="AD1000">
            <v>509.30540183996607</v>
          </cell>
          <cell r="AF1000">
            <v>408.25957400674685</v>
          </cell>
          <cell r="AG1000">
            <v>41.176470588235297</v>
          </cell>
          <cell r="AH1000">
            <v>509.30540183996607</v>
          </cell>
          <cell r="AJ1000">
            <v>408.25957400674685</v>
          </cell>
          <cell r="AK1000">
            <v>41.176470588235297</v>
          </cell>
          <cell r="AL1000">
            <v>544.41826185067544</v>
          </cell>
          <cell r="AN1000">
            <v>408.32720858266777</v>
          </cell>
          <cell r="AO1000">
            <v>41.176470588235297</v>
          </cell>
          <cell r="AP1000">
            <v>474.64266713841971</v>
          </cell>
          <cell r="AR1000">
            <v>405.19495522749401</v>
          </cell>
          <cell r="AS1000">
            <v>41.176470588235297</v>
          </cell>
          <cell r="AT1000">
            <v>492.92677853258573</v>
          </cell>
          <cell r="AV1000">
            <v>409.86195968319936</v>
          </cell>
          <cell r="AW1000">
            <v>41.176470588235297</v>
          </cell>
          <cell r="AX1000">
            <v>492.92677853258573</v>
          </cell>
          <cell r="AZ1000">
            <v>409.86195968319936</v>
          </cell>
          <cell r="BA1000">
            <v>41.176470588235297</v>
          </cell>
          <cell r="BB1000">
            <v>492.92677853258573</v>
          </cell>
          <cell r="BD1000">
            <v>409.86195968319936</v>
          </cell>
          <cell r="BE1000">
            <v>41.176470588235297</v>
          </cell>
          <cell r="BF1000">
            <v>492.92677853258573</v>
          </cell>
          <cell r="BH1000">
            <v>409.86195968319936</v>
          </cell>
          <cell r="BI1000">
            <v>41.176470588235297</v>
          </cell>
          <cell r="BJ1000">
            <v>492.92677853258573</v>
          </cell>
          <cell r="BL1000">
            <v>409.86195968319936</v>
          </cell>
          <cell r="BM1000">
            <v>41.176470588235297</v>
          </cell>
          <cell r="BN1000">
            <v>492.92677853258573</v>
          </cell>
          <cell r="BP1000">
            <v>409.86195968319936</v>
          </cell>
          <cell r="BQ1000">
            <v>41.176470588235297</v>
          </cell>
          <cell r="BR1000">
            <v>382.19679747927864</v>
          </cell>
          <cell r="BT1000">
            <v>427.62327581173321</v>
          </cell>
          <cell r="BU1000">
            <v>41.176470588235297</v>
          </cell>
        </row>
        <row r="1001">
          <cell r="F1001">
            <v>509.30540183996607</v>
          </cell>
          <cell r="H1001">
            <v>408.25957400674685</v>
          </cell>
          <cell r="I1001">
            <v>45.294117647058826</v>
          </cell>
          <cell r="J1001">
            <v>509.30540183996607</v>
          </cell>
          <cell r="L1001">
            <v>408.25957400674685</v>
          </cell>
          <cell r="M1001">
            <v>45.294117647058826</v>
          </cell>
          <cell r="N1001">
            <v>509.30540183996607</v>
          </cell>
          <cell r="P1001">
            <v>408.25957400674685</v>
          </cell>
          <cell r="Q1001">
            <v>45.294117647058826</v>
          </cell>
          <cell r="R1001">
            <v>509.30540183996607</v>
          </cell>
          <cell r="T1001">
            <v>408.25957400674685</v>
          </cell>
          <cell r="U1001">
            <v>45.294117647058826</v>
          </cell>
          <cell r="V1001">
            <v>509.30540183996607</v>
          </cell>
          <cell r="X1001">
            <v>408.25957400674685</v>
          </cell>
          <cell r="Y1001">
            <v>45.294117647058826</v>
          </cell>
          <cell r="Z1001">
            <v>509.30540183996607</v>
          </cell>
          <cell r="AB1001">
            <v>408.25957400674685</v>
          </cell>
          <cell r="AC1001">
            <v>45.294117647058826</v>
          </cell>
          <cell r="AD1001">
            <v>509.30540183996607</v>
          </cell>
          <cell r="AF1001">
            <v>408.25957400674685</v>
          </cell>
          <cell r="AG1001">
            <v>45.294117647058826</v>
          </cell>
          <cell r="AH1001">
            <v>509.30540183996607</v>
          </cell>
          <cell r="AJ1001">
            <v>408.25957400674685</v>
          </cell>
          <cell r="AK1001">
            <v>45.294117647058826</v>
          </cell>
          <cell r="AL1001">
            <v>544.41826185067544</v>
          </cell>
          <cell r="AN1001">
            <v>408.32720858266777</v>
          </cell>
          <cell r="AO1001">
            <v>45.294117647058826</v>
          </cell>
          <cell r="AP1001">
            <v>474.64266713841971</v>
          </cell>
          <cell r="AR1001">
            <v>405.19495522749401</v>
          </cell>
          <cell r="AS1001">
            <v>45.294117647058826</v>
          </cell>
          <cell r="AT1001">
            <v>492.92677853258573</v>
          </cell>
          <cell r="AV1001">
            <v>409.86195968319936</v>
          </cell>
          <cell r="AW1001">
            <v>45.294117647058826</v>
          </cell>
          <cell r="AX1001">
            <v>492.92677853258573</v>
          </cell>
          <cell r="AZ1001">
            <v>409.86195968319936</v>
          </cell>
          <cell r="BA1001">
            <v>45.294117647058826</v>
          </cell>
          <cell r="BB1001">
            <v>492.92677853258573</v>
          </cell>
          <cell r="BD1001">
            <v>409.86195968319936</v>
          </cell>
          <cell r="BE1001">
            <v>45.294117647058826</v>
          </cell>
          <cell r="BF1001">
            <v>492.92677853258573</v>
          </cell>
          <cell r="BH1001">
            <v>409.86195968319936</v>
          </cell>
          <cell r="BI1001">
            <v>45.294117647058826</v>
          </cell>
          <cell r="BJ1001">
            <v>492.92677853258573</v>
          </cell>
          <cell r="BL1001">
            <v>409.86195968319936</v>
          </cell>
          <cell r="BM1001">
            <v>45.294117647058826</v>
          </cell>
          <cell r="BN1001">
            <v>492.92677853258573</v>
          </cell>
          <cell r="BP1001">
            <v>409.86195968319936</v>
          </cell>
          <cell r="BQ1001">
            <v>45.294117647058826</v>
          </cell>
          <cell r="BR1001">
            <v>382.19679747927864</v>
          </cell>
          <cell r="BT1001">
            <v>427.62327581173321</v>
          </cell>
          <cell r="BU1001">
            <v>45.294117647058826</v>
          </cell>
        </row>
        <row r="1002">
          <cell r="F1002">
            <v>509.30540183996607</v>
          </cell>
          <cell r="H1002">
            <v>408.25957400674685</v>
          </cell>
          <cell r="I1002">
            <v>49.411764705882355</v>
          </cell>
          <cell r="J1002">
            <v>509.30540183996607</v>
          </cell>
          <cell r="L1002">
            <v>408.25957400674685</v>
          </cell>
          <cell r="M1002">
            <v>49.411764705882355</v>
          </cell>
          <cell r="N1002">
            <v>509.30540183996607</v>
          </cell>
          <cell r="P1002">
            <v>408.25957400674685</v>
          </cell>
          <cell r="Q1002">
            <v>49.411764705882355</v>
          </cell>
          <cell r="R1002">
            <v>509.30540183996607</v>
          </cell>
          <cell r="T1002">
            <v>408.25957400674685</v>
          </cell>
          <cell r="U1002">
            <v>49.411764705882355</v>
          </cell>
          <cell r="V1002">
            <v>509.30540183996607</v>
          </cell>
          <cell r="X1002">
            <v>408.25957400674685</v>
          </cell>
          <cell r="Y1002">
            <v>49.411764705882355</v>
          </cell>
          <cell r="Z1002">
            <v>509.30540183996607</v>
          </cell>
          <cell r="AB1002">
            <v>408.25957400674685</v>
          </cell>
          <cell r="AC1002">
            <v>49.411764705882355</v>
          </cell>
          <cell r="AD1002">
            <v>509.30540183996607</v>
          </cell>
          <cell r="AF1002">
            <v>408.25957400674685</v>
          </cell>
          <cell r="AG1002">
            <v>49.411764705882355</v>
          </cell>
          <cell r="AH1002">
            <v>509.30540183996607</v>
          </cell>
          <cell r="AJ1002">
            <v>408.25957400674685</v>
          </cell>
          <cell r="AK1002">
            <v>49.411764705882355</v>
          </cell>
          <cell r="AL1002">
            <v>544.41826185067544</v>
          </cell>
          <cell r="AN1002">
            <v>408.32720858266777</v>
          </cell>
          <cell r="AO1002">
            <v>49.411764705882355</v>
          </cell>
          <cell r="AP1002">
            <v>474.64266713841971</v>
          </cell>
          <cell r="AR1002">
            <v>405.19495522749401</v>
          </cell>
          <cell r="AS1002">
            <v>49.411764705882355</v>
          </cell>
          <cell r="AT1002">
            <v>492.92677853258573</v>
          </cell>
          <cell r="AV1002">
            <v>409.86195968319936</v>
          </cell>
          <cell r="AW1002">
            <v>49.411764705882355</v>
          </cell>
          <cell r="AX1002">
            <v>492.92677853258573</v>
          </cell>
          <cell r="AZ1002">
            <v>409.86195968319936</v>
          </cell>
          <cell r="BA1002">
            <v>49.411764705882355</v>
          </cell>
          <cell r="BB1002">
            <v>492.92677853258573</v>
          </cell>
          <cell r="BD1002">
            <v>409.86195968319936</v>
          </cell>
          <cell r="BE1002">
            <v>49.411764705882355</v>
          </cell>
          <cell r="BF1002">
            <v>492.92677853258573</v>
          </cell>
          <cell r="BH1002">
            <v>409.86195968319936</v>
          </cell>
          <cell r="BI1002">
            <v>49.411764705882355</v>
          </cell>
          <cell r="BJ1002">
            <v>492.92677853258573</v>
          </cell>
          <cell r="BL1002">
            <v>409.86195968319936</v>
          </cell>
          <cell r="BM1002">
            <v>49.411764705882355</v>
          </cell>
          <cell r="BN1002">
            <v>492.92677853258573</v>
          </cell>
          <cell r="BP1002">
            <v>409.86195968319936</v>
          </cell>
          <cell r="BQ1002">
            <v>49.411764705882355</v>
          </cell>
          <cell r="BR1002">
            <v>382.19679747927864</v>
          </cell>
          <cell r="BT1002">
            <v>427.62327581173321</v>
          </cell>
          <cell r="BU1002">
            <v>49.411764705882355</v>
          </cell>
        </row>
        <row r="1007">
          <cell r="F1007">
            <v>2938.5799170699988</v>
          </cell>
          <cell r="H1007">
            <v>212.68597869375907</v>
          </cell>
          <cell r="I1007">
            <v>5.5</v>
          </cell>
          <cell r="J1007">
            <v>2938.5799170699988</v>
          </cell>
          <cell r="L1007">
            <v>212.68597869375907</v>
          </cell>
          <cell r="M1007">
            <v>5.5</v>
          </cell>
          <cell r="N1007">
            <v>2938.5799170699988</v>
          </cell>
          <cell r="P1007">
            <v>212.68597869375907</v>
          </cell>
          <cell r="Q1007">
            <v>5.5</v>
          </cell>
          <cell r="R1007">
            <v>2938.5799170699988</v>
          </cell>
          <cell r="T1007">
            <v>212.68597869375907</v>
          </cell>
          <cell r="U1007">
            <v>5.5</v>
          </cell>
          <cell r="V1007">
            <v>2938.5799170699988</v>
          </cell>
          <cell r="X1007">
            <v>212.68597869375907</v>
          </cell>
          <cell r="Y1007">
            <v>5.5</v>
          </cell>
          <cell r="Z1007">
            <v>2938.5799170699988</v>
          </cell>
          <cell r="AB1007">
            <v>212.68597869375907</v>
          </cell>
          <cell r="AC1007">
            <v>5.5</v>
          </cell>
          <cell r="AD1007">
            <v>2938.5799170699988</v>
          </cell>
          <cell r="AF1007">
            <v>212.68597869375907</v>
          </cell>
          <cell r="AG1007">
            <v>5.5</v>
          </cell>
          <cell r="AH1007">
            <v>2938.5799170699988</v>
          </cell>
          <cell r="AJ1007">
            <v>212.68597869375907</v>
          </cell>
          <cell r="AK1007">
            <v>5.5</v>
          </cell>
          <cell r="AL1007">
            <v>2938.5799170699988</v>
          </cell>
          <cell r="AN1007">
            <v>212.68597869375907</v>
          </cell>
          <cell r="AO1007">
            <v>5.5</v>
          </cell>
          <cell r="AP1007">
            <v>2751.9064006128028</v>
          </cell>
          <cell r="AR1007">
            <v>214.19090898142576</v>
          </cell>
          <cell r="AS1007">
            <v>5.5</v>
          </cell>
          <cell r="AT1007">
            <v>2864.2789717950818</v>
          </cell>
          <cell r="AV1007">
            <v>216.76222060981445</v>
          </cell>
          <cell r="AW1007">
            <v>5.5</v>
          </cell>
          <cell r="AX1007">
            <v>2864.2789717950818</v>
          </cell>
          <cell r="AZ1007">
            <v>216.76222060981445</v>
          </cell>
          <cell r="BA1007">
            <v>5.5</v>
          </cell>
          <cell r="BB1007">
            <v>2864.2789717950818</v>
          </cell>
          <cell r="BD1007">
            <v>216.76222060981445</v>
          </cell>
          <cell r="BE1007">
            <v>5.5</v>
          </cell>
          <cell r="BF1007">
            <v>2864.2789717950818</v>
          </cell>
          <cell r="BH1007">
            <v>216.76222060981445</v>
          </cell>
          <cell r="BI1007">
            <v>5.5</v>
          </cell>
          <cell r="BJ1007">
            <v>2864.2789717950818</v>
          </cell>
          <cell r="BL1007">
            <v>216.76222060981445</v>
          </cell>
          <cell r="BM1007">
            <v>5.5</v>
          </cell>
          <cell r="BN1007">
            <v>2864.2789717950818</v>
          </cell>
          <cell r="BP1007">
            <v>216.76222060981445</v>
          </cell>
          <cell r="BQ1007">
            <v>5.5</v>
          </cell>
          <cell r="BR1007">
            <v>1781.4992585184705</v>
          </cell>
          <cell r="BT1007">
            <v>415.58974215799674</v>
          </cell>
          <cell r="BU1007">
            <v>5.5</v>
          </cell>
        </row>
        <row r="1008">
          <cell r="F1008">
            <v>2938.5799170699988</v>
          </cell>
          <cell r="H1008">
            <v>212.68597869375907</v>
          </cell>
          <cell r="I1008">
            <v>17.099220279285458</v>
          </cell>
          <cell r="J1008">
            <v>2938.5799170699988</v>
          </cell>
          <cell r="L1008">
            <v>212.68597869375907</v>
          </cell>
          <cell r="M1008">
            <v>17.099220279285458</v>
          </cell>
          <cell r="N1008">
            <v>2938.5799170699988</v>
          </cell>
          <cell r="P1008">
            <v>212.68597869375907</v>
          </cell>
          <cell r="Q1008">
            <v>17.099220279285458</v>
          </cell>
          <cell r="R1008">
            <v>2938.5799170699988</v>
          </cell>
          <cell r="T1008">
            <v>212.68597869375907</v>
          </cell>
          <cell r="U1008">
            <v>17.099220279285458</v>
          </cell>
          <cell r="V1008">
            <v>2938.5799170699988</v>
          </cell>
          <cell r="X1008">
            <v>212.68597869375907</v>
          </cell>
          <cell r="Y1008">
            <v>17.099220279285458</v>
          </cell>
          <cell r="Z1008">
            <v>2938.5799170699988</v>
          </cell>
          <cell r="AB1008">
            <v>212.68597869375907</v>
          </cell>
          <cell r="AC1008">
            <v>17.099220279285458</v>
          </cell>
          <cell r="AD1008">
            <v>2938.5799170699988</v>
          </cell>
          <cell r="AF1008">
            <v>212.68597869375907</v>
          </cell>
          <cell r="AG1008">
            <v>17.099220279285458</v>
          </cell>
          <cell r="AH1008">
            <v>2938.5799170699988</v>
          </cell>
          <cell r="AJ1008">
            <v>212.68597869375907</v>
          </cell>
          <cell r="AK1008">
            <v>17.099220279285458</v>
          </cell>
          <cell r="AL1008">
            <v>2938.5799170699988</v>
          </cell>
          <cell r="AN1008">
            <v>212.68597869375907</v>
          </cell>
          <cell r="AO1008">
            <v>17.099220279285458</v>
          </cell>
          <cell r="AP1008">
            <v>2751.9064006128028</v>
          </cell>
          <cell r="AR1008">
            <v>214.19090898142576</v>
          </cell>
          <cell r="AS1008">
            <v>17.134473715307216</v>
          </cell>
          <cell r="AT1008">
            <v>2864.2789717950818</v>
          </cell>
          <cell r="AV1008">
            <v>216.76222060981445</v>
          </cell>
          <cell r="AW1008">
            <v>17.796031933736987</v>
          </cell>
          <cell r="AX1008">
            <v>2864.2789717950818</v>
          </cell>
          <cell r="AZ1008">
            <v>216.76222060981445</v>
          </cell>
          <cell r="BA1008">
            <v>17.796031933736987</v>
          </cell>
          <cell r="BB1008">
            <v>2864.2789717950818</v>
          </cell>
          <cell r="BD1008">
            <v>216.76222060981445</v>
          </cell>
          <cell r="BE1008">
            <v>17.796031933736987</v>
          </cell>
          <cell r="BF1008">
            <v>2864.2789717950818</v>
          </cell>
          <cell r="BH1008">
            <v>216.76222060981445</v>
          </cell>
          <cell r="BI1008">
            <v>17.796031933736987</v>
          </cell>
          <cell r="BJ1008">
            <v>2864.2789717950818</v>
          </cell>
          <cell r="BL1008">
            <v>216.76222060981445</v>
          </cell>
          <cell r="BM1008">
            <v>17.796031933736987</v>
          </cell>
          <cell r="BN1008">
            <v>2864.2789717950818</v>
          </cell>
          <cell r="BP1008">
            <v>216.76222060981445</v>
          </cell>
          <cell r="BQ1008">
            <v>17.796031933736987</v>
          </cell>
          <cell r="BR1008">
            <v>1781.4992585184705</v>
          </cell>
          <cell r="BT1008">
            <v>415.58974215799674</v>
          </cell>
          <cell r="BU1008">
            <v>9.9371677908978793</v>
          </cell>
        </row>
        <row r="1009">
          <cell r="F1009">
            <v>2920.4216717635454</v>
          </cell>
          <cell r="H1009">
            <v>214.09264806551863</v>
          </cell>
          <cell r="I1009">
            <v>24.820600886611317</v>
          </cell>
          <cell r="J1009">
            <v>2920.4216717635454</v>
          </cell>
          <cell r="L1009">
            <v>214.09264806551863</v>
          </cell>
          <cell r="M1009">
            <v>24.820600886611317</v>
          </cell>
          <cell r="N1009">
            <v>2920.4216717635454</v>
          </cell>
          <cell r="P1009">
            <v>214.09264806551863</v>
          </cell>
          <cell r="Q1009">
            <v>24.820600886611317</v>
          </cell>
          <cell r="R1009">
            <v>2920.4216717635454</v>
          </cell>
          <cell r="T1009">
            <v>214.09264806551863</v>
          </cell>
          <cell r="U1009">
            <v>24.820600886611317</v>
          </cell>
          <cell r="V1009">
            <v>2920.4216717635454</v>
          </cell>
          <cell r="X1009">
            <v>214.09264806551863</v>
          </cell>
          <cell r="Y1009">
            <v>24.820600886611317</v>
          </cell>
          <cell r="Z1009">
            <v>2920.4216717635454</v>
          </cell>
          <cell r="AB1009">
            <v>214.09264806551863</v>
          </cell>
          <cell r="AC1009">
            <v>24.820600886611317</v>
          </cell>
          <cell r="AD1009">
            <v>2920.4216717635454</v>
          </cell>
          <cell r="AF1009">
            <v>214.09264806551863</v>
          </cell>
          <cell r="AG1009">
            <v>24.820600886611317</v>
          </cell>
          <cell r="AH1009">
            <v>2920.4216717635454</v>
          </cell>
          <cell r="AJ1009">
            <v>214.09264806551863</v>
          </cell>
          <cell r="AK1009">
            <v>24.820600886611317</v>
          </cell>
          <cell r="AL1009">
            <v>2920.4216717635454</v>
          </cell>
          <cell r="AN1009">
            <v>214.09264806551863</v>
          </cell>
          <cell r="AO1009">
            <v>24.820600886611317</v>
          </cell>
          <cell r="AP1009">
            <v>2727.0281717556027</v>
          </cell>
          <cell r="AR1009">
            <v>212.91482771688976</v>
          </cell>
          <cell r="AS1009">
            <v>25.530935897556283</v>
          </cell>
          <cell r="AT1009">
            <v>2849.0867542030128</v>
          </cell>
          <cell r="AV1009">
            <v>211.15623061749204</v>
          </cell>
          <cell r="AW1009">
            <v>26.78590551064638</v>
          </cell>
          <cell r="AX1009">
            <v>2849.0867542030128</v>
          </cell>
          <cell r="AZ1009">
            <v>211.15623061749204</v>
          </cell>
          <cell r="BA1009">
            <v>26.78590551064638</v>
          </cell>
          <cell r="BB1009">
            <v>2849.0867542030128</v>
          </cell>
          <cell r="BD1009">
            <v>211.15623061749204</v>
          </cell>
          <cell r="BE1009">
            <v>26.78590551064638</v>
          </cell>
          <cell r="BF1009">
            <v>2849.0867542030128</v>
          </cell>
          <cell r="BH1009">
            <v>211.15623061749204</v>
          </cell>
          <cell r="BI1009">
            <v>26.78590551064638</v>
          </cell>
          <cell r="BJ1009">
            <v>2849.0867542030128</v>
          </cell>
          <cell r="BL1009">
            <v>211.15623061749204</v>
          </cell>
          <cell r="BM1009">
            <v>26.78590551064638</v>
          </cell>
          <cell r="BN1009">
            <v>2849.0867542030128</v>
          </cell>
          <cell r="BP1009">
            <v>211.15623061749204</v>
          </cell>
          <cell r="BQ1009">
            <v>26.78590551064638</v>
          </cell>
          <cell r="BR1009">
            <v>1840.9106237883916</v>
          </cell>
          <cell r="BT1009">
            <v>410.41359949370519</v>
          </cell>
          <cell r="BU1009">
            <v>14.846263592972551</v>
          </cell>
        </row>
        <row r="1010">
          <cell r="F1010">
            <v>2902.2634264570916</v>
          </cell>
          <cell r="H1010">
            <v>215.49931743727819</v>
          </cell>
          <cell r="I1010">
            <v>32.541981493937179</v>
          </cell>
          <cell r="J1010">
            <v>2902.2634264570916</v>
          </cell>
          <cell r="L1010">
            <v>215.49931743727819</v>
          </cell>
          <cell r="M1010">
            <v>32.541981493937179</v>
          </cell>
          <cell r="N1010">
            <v>2902.2634264570916</v>
          </cell>
          <cell r="P1010">
            <v>215.49931743727819</v>
          </cell>
          <cell r="Q1010">
            <v>32.541981493937179</v>
          </cell>
          <cell r="R1010">
            <v>2902.2634264570916</v>
          </cell>
          <cell r="T1010">
            <v>215.49931743727819</v>
          </cell>
          <cell r="U1010">
            <v>32.541981493937179</v>
          </cell>
          <cell r="V1010">
            <v>2902.2634264570916</v>
          </cell>
          <cell r="X1010">
            <v>215.49931743727819</v>
          </cell>
          <cell r="Y1010">
            <v>32.541981493937179</v>
          </cell>
          <cell r="Z1010">
            <v>2902.2634264570916</v>
          </cell>
          <cell r="AB1010">
            <v>215.49931743727819</v>
          </cell>
          <cell r="AC1010">
            <v>32.541981493937179</v>
          </cell>
          <cell r="AD1010">
            <v>2902.2634264570916</v>
          </cell>
          <cell r="AF1010">
            <v>215.49931743727819</v>
          </cell>
          <cell r="AG1010">
            <v>32.541981493937179</v>
          </cell>
          <cell r="AH1010">
            <v>2902.2634264570916</v>
          </cell>
          <cell r="AJ1010">
            <v>215.49931743727819</v>
          </cell>
          <cell r="AK1010">
            <v>32.541981493937179</v>
          </cell>
          <cell r="AL1010">
            <v>2902.2634264570916</v>
          </cell>
          <cell r="AN1010">
            <v>215.49931743727819</v>
          </cell>
          <cell r="AO1010">
            <v>32.541981493937179</v>
          </cell>
          <cell r="AP1010">
            <v>2702.149942898403</v>
          </cell>
          <cell r="AR1010">
            <v>211.63874645235379</v>
          </cell>
          <cell r="AS1010">
            <v>33.92739807980535</v>
          </cell>
          <cell r="AT1010">
            <v>2833.8945366109442</v>
          </cell>
          <cell r="AV1010">
            <v>205.55024062516964</v>
          </cell>
          <cell r="AW1010">
            <v>35.775779087555769</v>
          </cell>
          <cell r="AX1010">
            <v>2833.8945366109442</v>
          </cell>
          <cell r="AZ1010">
            <v>205.55024062516964</v>
          </cell>
          <cell r="BA1010">
            <v>35.775779087555769</v>
          </cell>
          <cell r="BB1010">
            <v>2833.8945366109442</v>
          </cell>
          <cell r="BD1010">
            <v>205.55024062516964</v>
          </cell>
          <cell r="BE1010">
            <v>35.775779087555769</v>
          </cell>
          <cell r="BF1010">
            <v>2833.8945366109442</v>
          </cell>
          <cell r="BH1010">
            <v>205.55024062516964</v>
          </cell>
          <cell r="BI1010">
            <v>35.775779087555769</v>
          </cell>
          <cell r="BJ1010">
            <v>2833.8945366109442</v>
          </cell>
          <cell r="BL1010">
            <v>205.55024062516964</v>
          </cell>
          <cell r="BM1010">
            <v>35.775779087555769</v>
          </cell>
          <cell r="BN1010">
            <v>2833.8945366109442</v>
          </cell>
          <cell r="BP1010">
            <v>205.55024062516964</v>
          </cell>
          <cell r="BQ1010">
            <v>35.775779087555769</v>
          </cell>
          <cell r="BR1010">
            <v>1900.3219890583125</v>
          </cell>
          <cell r="BT1010">
            <v>405.23745682941365</v>
          </cell>
          <cell r="BU1010">
            <v>19.755359395047222</v>
          </cell>
        </row>
        <row r="1011">
          <cell r="F1011">
            <v>2902.2634264570916</v>
          </cell>
          <cell r="H1011">
            <v>215.49931743727819</v>
          </cell>
          <cell r="I1011">
            <v>27.5</v>
          </cell>
          <cell r="J1011">
            <v>2902.2634264570916</v>
          </cell>
          <cell r="L1011">
            <v>215.49931743727819</v>
          </cell>
          <cell r="M1011">
            <v>27.5</v>
          </cell>
          <cell r="N1011">
            <v>2902.2634264570916</v>
          </cell>
          <cell r="P1011">
            <v>215.49931743727819</v>
          </cell>
          <cell r="Q1011">
            <v>27.5</v>
          </cell>
          <cell r="R1011">
            <v>2902.2634264570916</v>
          </cell>
          <cell r="T1011">
            <v>215.49931743727819</v>
          </cell>
          <cell r="U1011">
            <v>27.5</v>
          </cell>
          <cell r="V1011">
            <v>2902.2634264570916</v>
          </cell>
          <cell r="X1011">
            <v>215.49931743727819</v>
          </cell>
          <cell r="Y1011">
            <v>27.5</v>
          </cell>
          <cell r="Z1011">
            <v>2902.2634264570916</v>
          </cell>
          <cell r="AB1011">
            <v>215.49931743727819</v>
          </cell>
          <cell r="AC1011">
            <v>27.5</v>
          </cell>
          <cell r="AD1011">
            <v>2902.2634264570916</v>
          </cell>
          <cell r="AF1011">
            <v>215.49931743727819</v>
          </cell>
          <cell r="AG1011">
            <v>27.5</v>
          </cell>
          <cell r="AH1011">
            <v>2902.2634264570916</v>
          </cell>
          <cell r="AJ1011">
            <v>215.49931743727819</v>
          </cell>
          <cell r="AK1011">
            <v>27.5</v>
          </cell>
          <cell r="AL1011">
            <v>2902.2634264570916</v>
          </cell>
          <cell r="AN1011">
            <v>215.49931743727819</v>
          </cell>
          <cell r="AO1011">
            <v>27.5</v>
          </cell>
          <cell r="AP1011">
            <v>2702.149942898403</v>
          </cell>
          <cell r="AR1011">
            <v>211.63874645235379</v>
          </cell>
          <cell r="AS1011">
            <v>27.5</v>
          </cell>
          <cell r="AT1011">
            <v>2833.8945366109442</v>
          </cell>
          <cell r="AV1011">
            <v>205.55024062516964</v>
          </cell>
          <cell r="AW1011">
            <v>27.5</v>
          </cell>
          <cell r="AX1011">
            <v>2833.8945366109442</v>
          </cell>
          <cell r="AZ1011">
            <v>205.55024062516964</v>
          </cell>
          <cell r="BA1011">
            <v>27.5</v>
          </cell>
          <cell r="BB1011">
            <v>2833.8945366109442</v>
          </cell>
          <cell r="BD1011">
            <v>205.55024062516964</v>
          </cell>
          <cell r="BE1011">
            <v>27.5</v>
          </cell>
          <cell r="BF1011">
            <v>2833.8945366109442</v>
          </cell>
          <cell r="BH1011">
            <v>205.55024062516964</v>
          </cell>
          <cell r="BI1011">
            <v>27.5</v>
          </cell>
          <cell r="BJ1011">
            <v>2833.8945366109442</v>
          </cell>
          <cell r="BL1011">
            <v>205.55024062516964</v>
          </cell>
          <cell r="BM1011">
            <v>27.5</v>
          </cell>
          <cell r="BN1011">
            <v>2833.8945366109442</v>
          </cell>
          <cell r="BP1011">
            <v>205.55024062516964</v>
          </cell>
          <cell r="BQ1011">
            <v>27.5</v>
          </cell>
          <cell r="BR1011">
            <v>1900.3219890583125</v>
          </cell>
          <cell r="BT1011">
            <v>405.23745682941365</v>
          </cell>
          <cell r="BU1011">
            <v>27.5</v>
          </cell>
        </row>
        <row r="1012">
          <cell r="F1012">
            <v>982.79644973316204</v>
          </cell>
          <cell r="H1012">
            <v>502.52678648207234</v>
          </cell>
          <cell r="I1012">
            <v>23.604845590501036</v>
          </cell>
          <cell r="J1012">
            <v>982.79644973316204</v>
          </cell>
          <cell r="L1012">
            <v>502.52678648207234</v>
          </cell>
          <cell r="M1012">
            <v>23.604845590501036</v>
          </cell>
          <cell r="N1012">
            <v>982.79644973316204</v>
          </cell>
          <cell r="P1012">
            <v>502.52678648207234</v>
          </cell>
          <cell r="Q1012">
            <v>23.604845590501036</v>
          </cell>
          <cell r="R1012">
            <v>982.79644973316204</v>
          </cell>
          <cell r="T1012">
            <v>502.52678648207234</v>
          </cell>
          <cell r="U1012">
            <v>23.604845590501036</v>
          </cell>
          <cell r="V1012">
            <v>982.79644973316204</v>
          </cell>
          <cell r="X1012">
            <v>502.52678648207234</v>
          </cell>
          <cell r="Y1012">
            <v>23.604845590501036</v>
          </cell>
          <cell r="Z1012">
            <v>982.79644973316204</v>
          </cell>
          <cell r="AB1012">
            <v>502.52678648207234</v>
          </cell>
          <cell r="AC1012">
            <v>23.604845590501036</v>
          </cell>
          <cell r="AD1012">
            <v>982.79644973316204</v>
          </cell>
          <cell r="AF1012">
            <v>502.52678648207234</v>
          </cell>
          <cell r="AG1012">
            <v>23.604845590501036</v>
          </cell>
          <cell r="AH1012">
            <v>982.79644973316204</v>
          </cell>
          <cell r="AJ1012">
            <v>502.52678648207234</v>
          </cell>
          <cell r="AK1012">
            <v>23.604845590501036</v>
          </cell>
          <cell r="AL1012">
            <v>982.79644973316204</v>
          </cell>
          <cell r="AN1012">
            <v>502.52678648207234</v>
          </cell>
          <cell r="AO1012">
            <v>23.604845590501036</v>
          </cell>
          <cell r="AP1012">
            <v>906.71052675278725</v>
          </cell>
          <cell r="AR1012">
            <v>471.36472608448736</v>
          </cell>
          <cell r="AS1012">
            <v>25.252781426556002</v>
          </cell>
          <cell r="AT1012">
            <v>946.22630286403853</v>
          </cell>
          <cell r="AV1012">
            <v>490.48432826950341</v>
          </cell>
          <cell r="AW1012">
            <v>24.349378994710218</v>
          </cell>
          <cell r="AX1012">
            <v>946.22630286403853</v>
          </cell>
          <cell r="AZ1012">
            <v>490.48432826950341</v>
          </cell>
          <cell r="BA1012">
            <v>24.349378994710218</v>
          </cell>
          <cell r="BB1012">
            <v>946.22630286403853</v>
          </cell>
          <cell r="BD1012">
            <v>490.48432826950341</v>
          </cell>
          <cell r="BE1012">
            <v>24.349378994710218</v>
          </cell>
          <cell r="BF1012">
            <v>946.22630286403853</v>
          </cell>
          <cell r="BH1012">
            <v>490.48432826950341</v>
          </cell>
          <cell r="BI1012">
            <v>24.349378994710218</v>
          </cell>
          <cell r="BJ1012">
            <v>946.22630286403853</v>
          </cell>
          <cell r="BL1012">
            <v>490.48432826950341</v>
          </cell>
          <cell r="BM1012">
            <v>24.349378994710218</v>
          </cell>
          <cell r="BN1012">
            <v>946.22630286403853</v>
          </cell>
          <cell r="BP1012">
            <v>490.48432826950341</v>
          </cell>
          <cell r="BQ1012">
            <v>24.349378994710218</v>
          </cell>
          <cell r="BR1012">
            <v>620.08396806115127</v>
          </cell>
          <cell r="BT1012">
            <v>515.64509039274446</v>
          </cell>
          <cell r="BU1012">
            <v>23.009364039446584</v>
          </cell>
        </row>
        <row r="1013">
          <cell r="F1013">
            <v>884.67305028544638</v>
          </cell>
          <cell r="H1013">
            <v>493.03462807051466</v>
          </cell>
          <cell r="I1013">
            <v>28.271564183424104</v>
          </cell>
          <cell r="J1013">
            <v>884.67305028544638</v>
          </cell>
          <cell r="L1013">
            <v>493.03462807051466</v>
          </cell>
          <cell r="M1013">
            <v>28.271564183424104</v>
          </cell>
          <cell r="N1013">
            <v>884.67305028544638</v>
          </cell>
          <cell r="P1013">
            <v>493.03462807051466</v>
          </cell>
          <cell r="Q1013">
            <v>28.271564183424104</v>
          </cell>
          <cell r="R1013">
            <v>884.67305028544638</v>
          </cell>
          <cell r="T1013">
            <v>493.03462807051466</v>
          </cell>
          <cell r="U1013">
            <v>28.271564183424104</v>
          </cell>
          <cell r="V1013">
            <v>884.67305028544638</v>
          </cell>
          <cell r="X1013">
            <v>493.03462807051466</v>
          </cell>
          <cell r="Y1013">
            <v>28.271564183424104</v>
          </cell>
          <cell r="Z1013">
            <v>884.67305028544638</v>
          </cell>
          <cell r="AB1013">
            <v>493.03462807051466</v>
          </cell>
          <cell r="AC1013">
            <v>28.271564183424104</v>
          </cell>
          <cell r="AD1013">
            <v>884.67305028544638</v>
          </cell>
          <cell r="AF1013">
            <v>493.03462807051466</v>
          </cell>
          <cell r="AG1013">
            <v>28.271564183424104</v>
          </cell>
          <cell r="AH1013">
            <v>884.67305028544638</v>
          </cell>
          <cell r="AJ1013">
            <v>493.03462807051466</v>
          </cell>
          <cell r="AK1013">
            <v>28.271564183424104</v>
          </cell>
          <cell r="AL1013">
            <v>884.67305028544638</v>
          </cell>
          <cell r="AN1013">
            <v>493.03462807051466</v>
          </cell>
          <cell r="AO1013">
            <v>28.271564183424104</v>
          </cell>
          <cell r="AP1013">
            <v>816.97315083128228</v>
          </cell>
          <cell r="AR1013">
            <v>478.35506332785047</v>
          </cell>
          <cell r="AS1013">
            <v>29.090791922386622</v>
          </cell>
          <cell r="AT1013">
            <v>810.51354643062041</v>
          </cell>
          <cell r="AV1013">
            <v>507.94193292349792</v>
          </cell>
          <cell r="AW1013">
            <v>27.669515849004238</v>
          </cell>
          <cell r="AX1013">
            <v>810.51354643062041</v>
          </cell>
          <cell r="AZ1013">
            <v>507.94193292349792</v>
          </cell>
          <cell r="BA1013">
            <v>27.669515849004238</v>
          </cell>
          <cell r="BB1013">
            <v>810.51354643062041</v>
          </cell>
          <cell r="BD1013">
            <v>507.94193292349792</v>
          </cell>
          <cell r="BE1013">
            <v>27.669515849004238</v>
          </cell>
          <cell r="BF1013">
            <v>810.51354643062041</v>
          </cell>
          <cell r="BH1013">
            <v>507.94193292349792</v>
          </cell>
          <cell r="BI1013">
            <v>27.669515849004238</v>
          </cell>
          <cell r="BJ1013">
            <v>810.51354643062041</v>
          </cell>
          <cell r="BL1013">
            <v>507.94193292349792</v>
          </cell>
          <cell r="BM1013">
            <v>27.669515849004238</v>
          </cell>
          <cell r="BN1013">
            <v>810.51354643062041</v>
          </cell>
          <cell r="BP1013">
            <v>507.94193292349792</v>
          </cell>
          <cell r="BQ1013">
            <v>27.669515849004238</v>
          </cell>
          <cell r="BR1013">
            <v>561.13541141185135</v>
          </cell>
          <cell r="BT1013">
            <v>515.71767475708214</v>
          </cell>
          <cell r="BU1013">
            <v>26.948026013012768</v>
          </cell>
        </row>
        <row r="1014">
          <cell r="F1014">
            <v>786.54965083773072</v>
          </cell>
          <cell r="H1014">
            <v>483.54246965895692</v>
          </cell>
          <cell r="I1014">
            <v>32.938282776347172</v>
          </cell>
          <cell r="J1014">
            <v>786.54965083773072</v>
          </cell>
          <cell r="L1014">
            <v>483.54246965895692</v>
          </cell>
          <cell r="M1014">
            <v>32.938282776347172</v>
          </cell>
          <cell r="N1014">
            <v>786.54965083773072</v>
          </cell>
          <cell r="P1014">
            <v>483.54246965895692</v>
          </cell>
          <cell r="Q1014">
            <v>32.938282776347172</v>
          </cell>
          <cell r="R1014">
            <v>786.54965083773072</v>
          </cell>
          <cell r="T1014">
            <v>483.54246965895692</v>
          </cell>
          <cell r="U1014">
            <v>32.938282776347172</v>
          </cell>
          <cell r="V1014">
            <v>786.54965083773072</v>
          </cell>
          <cell r="X1014">
            <v>483.54246965895692</v>
          </cell>
          <cell r="Y1014">
            <v>32.938282776347172</v>
          </cell>
          <cell r="Z1014">
            <v>786.54965083773072</v>
          </cell>
          <cell r="AB1014">
            <v>483.54246965895692</v>
          </cell>
          <cell r="AC1014">
            <v>32.938282776347172</v>
          </cell>
          <cell r="AD1014">
            <v>786.54965083773072</v>
          </cell>
          <cell r="AF1014">
            <v>483.54246965895692</v>
          </cell>
          <cell r="AG1014">
            <v>32.938282776347172</v>
          </cell>
          <cell r="AH1014">
            <v>786.54965083773072</v>
          </cell>
          <cell r="AJ1014">
            <v>483.54246965895692</v>
          </cell>
          <cell r="AK1014">
            <v>32.938282776347172</v>
          </cell>
          <cell r="AL1014">
            <v>786.54965083773072</v>
          </cell>
          <cell r="AN1014">
            <v>483.54246965895692</v>
          </cell>
          <cell r="AO1014">
            <v>32.938282776347172</v>
          </cell>
          <cell r="AP1014">
            <v>727.23577490977721</v>
          </cell>
          <cell r="AR1014">
            <v>485.3454005712137</v>
          </cell>
          <cell r="AS1014">
            <v>32.928802418217245</v>
          </cell>
          <cell r="AT1014">
            <v>674.80078999720217</v>
          </cell>
          <cell r="AV1014">
            <v>525.39953757749254</v>
          </cell>
          <cell r="AW1014">
            <v>30.989652703298265</v>
          </cell>
          <cell r="AX1014">
            <v>674.80078999720217</v>
          </cell>
          <cell r="AZ1014">
            <v>525.39953757749254</v>
          </cell>
          <cell r="BA1014">
            <v>30.989652703298265</v>
          </cell>
          <cell r="BB1014">
            <v>674.80078999720217</v>
          </cell>
          <cell r="BD1014">
            <v>525.39953757749254</v>
          </cell>
          <cell r="BE1014">
            <v>30.989652703298265</v>
          </cell>
          <cell r="BF1014">
            <v>674.80078999720217</v>
          </cell>
          <cell r="BH1014">
            <v>525.39953757749254</v>
          </cell>
          <cell r="BI1014">
            <v>30.989652703298265</v>
          </cell>
          <cell r="BJ1014">
            <v>674.80078999720217</v>
          </cell>
          <cell r="BL1014">
            <v>525.39953757749254</v>
          </cell>
          <cell r="BM1014">
            <v>30.989652703298265</v>
          </cell>
          <cell r="BN1014">
            <v>674.80078999720217</v>
          </cell>
          <cell r="BP1014">
            <v>525.39953757749254</v>
          </cell>
          <cell r="BQ1014">
            <v>30.989652703298265</v>
          </cell>
          <cell r="BR1014">
            <v>502.18685476255138</v>
          </cell>
          <cell r="BT1014">
            <v>515.79025912141969</v>
          </cell>
          <cell r="BU1014">
            <v>30.886687986578956</v>
          </cell>
        </row>
        <row r="1015">
          <cell r="F1015">
            <v>786.54965083773072</v>
          </cell>
          <cell r="H1015">
            <v>483.54246965895692</v>
          </cell>
          <cell r="I1015">
            <v>37.058823529411768</v>
          </cell>
          <cell r="J1015">
            <v>786.54965083773072</v>
          </cell>
          <cell r="L1015">
            <v>483.54246965895692</v>
          </cell>
          <cell r="M1015">
            <v>37.058823529411768</v>
          </cell>
          <cell r="N1015">
            <v>786.54965083773072</v>
          </cell>
          <cell r="P1015">
            <v>483.54246965895692</v>
          </cell>
          <cell r="Q1015">
            <v>37.058823529411768</v>
          </cell>
          <cell r="R1015">
            <v>786.54965083773072</v>
          </cell>
          <cell r="T1015">
            <v>483.54246965895692</v>
          </cell>
          <cell r="U1015">
            <v>37.058823529411768</v>
          </cell>
          <cell r="V1015">
            <v>786.54965083773072</v>
          </cell>
          <cell r="X1015">
            <v>483.54246965895692</v>
          </cell>
          <cell r="Y1015">
            <v>37.058823529411768</v>
          </cell>
          <cell r="Z1015">
            <v>786.54965083773072</v>
          </cell>
          <cell r="AB1015">
            <v>483.54246965895692</v>
          </cell>
          <cell r="AC1015">
            <v>37.058823529411768</v>
          </cell>
          <cell r="AD1015">
            <v>786.54965083773072</v>
          </cell>
          <cell r="AF1015">
            <v>483.54246965895692</v>
          </cell>
          <cell r="AG1015">
            <v>37.058823529411768</v>
          </cell>
          <cell r="AH1015">
            <v>786.54965083773072</v>
          </cell>
          <cell r="AJ1015">
            <v>483.54246965895692</v>
          </cell>
          <cell r="AK1015">
            <v>37.058823529411768</v>
          </cell>
          <cell r="AL1015">
            <v>786.54965083773072</v>
          </cell>
          <cell r="AN1015">
            <v>483.54246965895692</v>
          </cell>
          <cell r="AO1015">
            <v>37.058823529411768</v>
          </cell>
          <cell r="AP1015">
            <v>727.23577490977721</v>
          </cell>
          <cell r="AR1015">
            <v>485.3454005712137</v>
          </cell>
          <cell r="AS1015">
            <v>37.058823529411768</v>
          </cell>
          <cell r="AT1015">
            <v>674.80078999720217</v>
          </cell>
          <cell r="AV1015">
            <v>525.39953757749254</v>
          </cell>
          <cell r="AW1015">
            <v>37.058823529411768</v>
          </cell>
          <cell r="AX1015">
            <v>674.80078999720217</v>
          </cell>
          <cell r="AZ1015">
            <v>525.39953757749254</v>
          </cell>
          <cell r="BA1015">
            <v>37.058823529411768</v>
          </cell>
          <cell r="BB1015">
            <v>674.80078999720217</v>
          </cell>
          <cell r="BD1015">
            <v>525.39953757749254</v>
          </cell>
          <cell r="BE1015">
            <v>37.058823529411768</v>
          </cell>
          <cell r="BF1015">
            <v>674.80078999720217</v>
          </cell>
          <cell r="BH1015">
            <v>525.39953757749254</v>
          </cell>
          <cell r="BI1015">
            <v>37.058823529411768</v>
          </cell>
          <cell r="BJ1015">
            <v>674.80078999720217</v>
          </cell>
          <cell r="BL1015">
            <v>525.39953757749254</v>
          </cell>
          <cell r="BM1015">
            <v>37.058823529411768</v>
          </cell>
          <cell r="BN1015">
            <v>674.80078999720217</v>
          </cell>
          <cell r="BP1015">
            <v>525.39953757749254</v>
          </cell>
          <cell r="BQ1015">
            <v>37.058823529411768</v>
          </cell>
          <cell r="BR1015">
            <v>502.18685476255138</v>
          </cell>
          <cell r="BT1015">
            <v>515.79025912141969</v>
          </cell>
          <cell r="BU1015">
            <v>37.058823529411768</v>
          </cell>
        </row>
        <row r="1016">
          <cell r="F1016">
            <v>786.54965083773072</v>
          </cell>
          <cell r="H1016">
            <v>483.54246965895692</v>
          </cell>
          <cell r="I1016">
            <v>41.176470588235297</v>
          </cell>
          <cell r="J1016">
            <v>786.54965083773072</v>
          </cell>
          <cell r="L1016">
            <v>483.54246965895692</v>
          </cell>
          <cell r="M1016">
            <v>41.176470588235297</v>
          </cell>
          <cell r="N1016">
            <v>786.54965083773072</v>
          </cell>
          <cell r="P1016">
            <v>483.54246965895692</v>
          </cell>
          <cell r="Q1016">
            <v>41.176470588235297</v>
          </cell>
          <cell r="R1016">
            <v>786.54965083773072</v>
          </cell>
          <cell r="T1016">
            <v>483.54246965895692</v>
          </cell>
          <cell r="U1016">
            <v>41.176470588235297</v>
          </cell>
          <cell r="V1016">
            <v>786.54965083773072</v>
          </cell>
          <cell r="X1016">
            <v>483.54246965895692</v>
          </cell>
          <cell r="Y1016">
            <v>41.176470588235297</v>
          </cell>
          <cell r="Z1016">
            <v>786.54965083773072</v>
          </cell>
          <cell r="AB1016">
            <v>483.54246965895692</v>
          </cell>
          <cell r="AC1016">
            <v>41.176470588235297</v>
          </cell>
          <cell r="AD1016">
            <v>786.54965083773072</v>
          </cell>
          <cell r="AF1016">
            <v>483.54246965895692</v>
          </cell>
          <cell r="AG1016">
            <v>41.176470588235297</v>
          </cell>
          <cell r="AH1016">
            <v>786.54965083773072</v>
          </cell>
          <cell r="AJ1016">
            <v>483.54246965895692</v>
          </cell>
          <cell r="AK1016">
            <v>41.176470588235297</v>
          </cell>
          <cell r="AL1016">
            <v>786.54965083773072</v>
          </cell>
          <cell r="AN1016">
            <v>483.54246965895692</v>
          </cell>
          <cell r="AO1016">
            <v>41.176470588235297</v>
          </cell>
          <cell r="AP1016">
            <v>727.23577490977721</v>
          </cell>
          <cell r="AR1016">
            <v>485.3454005712137</v>
          </cell>
          <cell r="AS1016">
            <v>41.176470588235297</v>
          </cell>
          <cell r="AT1016">
            <v>674.80078999720217</v>
          </cell>
          <cell r="AV1016">
            <v>525.39953757749254</v>
          </cell>
          <cell r="AW1016">
            <v>41.176470588235297</v>
          </cell>
          <cell r="AX1016">
            <v>674.80078999720217</v>
          </cell>
          <cell r="AZ1016">
            <v>525.39953757749254</v>
          </cell>
          <cell r="BA1016">
            <v>41.176470588235297</v>
          </cell>
          <cell r="BB1016">
            <v>674.80078999720217</v>
          </cell>
          <cell r="BD1016">
            <v>525.39953757749254</v>
          </cell>
          <cell r="BE1016">
            <v>41.176470588235297</v>
          </cell>
          <cell r="BF1016">
            <v>674.80078999720217</v>
          </cell>
          <cell r="BH1016">
            <v>525.39953757749254</v>
          </cell>
          <cell r="BI1016">
            <v>41.176470588235297</v>
          </cell>
          <cell r="BJ1016">
            <v>674.80078999720217</v>
          </cell>
          <cell r="BL1016">
            <v>525.39953757749254</v>
          </cell>
          <cell r="BM1016">
            <v>41.176470588235297</v>
          </cell>
          <cell r="BN1016">
            <v>674.80078999720217</v>
          </cell>
          <cell r="BP1016">
            <v>525.39953757749254</v>
          </cell>
          <cell r="BQ1016">
            <v>41.176470588235297</v>
          </cell>
          <cell r="BR1016">
            <v>502.18685476255138</v>
          </cell>
          <cell r="BT1016">
            <v>515.79025912141969</v>
          </cell>
          <cell r="BU1016">
            <v>41.176470588235297</v>
          </cell>
        </row>
        <row r="1017">
          <cell r="F1017">
            <v>786.54965083773072</v>
          </cell>
          <cell r="H1017">
            <v>483.54246965895692</v>
          </cell>
          <cell r="I1017">
            <v>45.294117647058826</v>
          </cell>
          <cell r="J1017">
            <v>786.54965083773072</v>
          </cell>
          <cell r="L1017">
            <v>483.54246965895692</v>
          </cell>
          <cell r="M1017">
            <v>45.294117647058826</v>
          </cell>
          <cell r="N1017">
            <v>786.54965083773072</v>
          </cell>
          <cell r="P1017">
            <v>483.54246965895692</v>
          </cell>
          <cell r="Q1017">
            <v>45.294117647058826</v>
          </cell>
          <cell r="R1017">
            <v>786.54965083773072</v>
          </cell>
          <cell r="T1017">
            <v>483.54246965895692</v>
          </cell>
          <cell r="U1017">
            <v>45.294117647058826</v>
          </cell>
          <cell r="V1017">
            <v>786.54965083773072</v>
          </cell>
          <cell r="X1017">
            <v>483.54246965895692</v>
          </cell>
          <cell r="Y1017">
            <v>45.294117647058826</v>
          </cell>
          <cell r="Z1017">
            <v>786.54965083773072</v>
          </cell>
          <cell r="AB1017">
            <v>483.54246965895692</v>
          </cell>
          <cell r="AC1017">
            <v>45.294117647058826</v>
          </cell>
          <cell r="AD1017">
            <v>786.54965083773072</v>
          </cell>
          <cell r="AF1017">
            <v>483.54246965895692</v>
          </cell>
          <cell r="AG1017">
            <v>45.294117647058826</v>
          </cell>
          <cell r="AH1017">
            <v>786.54965083773072</v>
          </cell>
          <cell r="AJ1017">
            <v>483.54246965895692</v>
          </cell>
          <cell r="AK1017">
            <v>45.294117647058826</v>
          </cell>
          <cell r="AL1017">
            <v>786.54965083773072</v>
          </cell>
          <cell r="AN1017">
            <v>483.54246965895692</v>
          </cell>
          <cell r="AO1017">
            <v>45.294117647058826</v>
          </cell>
          <cell r="AP1017">
            <v>727.23577490977721</v>
          </cell>
          <cell r="AR1017">
            <v>485.3454005712137</v>
          </cell>
          <cell r="AS1017">
            <v>45.294117647058826</v>
          </cell>
          <cell r="AT1017">
            <v>674.80078999720217</v>
          </cell>
          <cell r="AV1017">
            <v>525.39953757749254</v>
          </cell>
          <cell r="AW1017">
            <v>45.294117647058826</v>
          </cell>
          <cell r="AX1017">
            <v>674.80078999720217</v>
          </cell>
          <cell r="AZ1017">
            <v>525.39953757749254</v>
          </cell>
          <cell r="BA1017">
            <v>45.294117647058826</v>
          </cell>
          <cell r="BB1017">
            <v>674.80078999720217</v>
          </cell>
          <cell r="BD1017">
            <v>525.39953757749254</v>
          </cell>
          <cell r="BE1017">
            <v>45.294117647058826</v>
          </cell>
          <cell r="BF1017">
            <v>674.80078999720217</v>
          </cell>
          <cell r="BH1017">
            <v>525.39953757749254</v>
          </cell>
          <cell r="BI1017">
            <v>45.294117647058826</v>
          </cell>
          <cell r="BJ1017">
            <v>674.80078999720217</v>
          </cell>
          <cell r="BL1017">
            <v>525.39953757749254</v>
          </cell>
          <cell r="BM1017">
            <v>45.294117647058826</v>
          </cell>
          <cell r="BN1017">
            <v>674.80078999720217</v>
          </cell>
          <cell r="BP1017">
            <v>525.39953757749254</v>
          </cell>
          <cell r="BQ1017">
            <v>45.294117647058826</v>
          </cell>
          <cell r="BR1017">
            <v>502.18685476255138</v>
          </cell>
          <cell r="BT1017">
            <v>515.79025912141969</v>
          </cell>
          <cell r="BU1017">
            <v>45.294117647058826</v>
          </cell>
        </row>
        <row r="1018">
          <cell r="F1018">
            <v>786.54965083773072</v>
          </cell>
          <cell r="H1018">
            <v>483.54246965895692</v>
          </cell>
          <cell r="I1018">
            <v>49.411764705882355</v>
          </cell>
          <cell r="J1018">
            <v>786.54965083773072</v>
          </cell>
          <cell r="L1018">
            <v>483.54246965895692</v>
          </cell>
          <cell r="M1018">
            <v>49.411764705882355</v>
          </cell>
          <cell r="N1018">
            <v>786.54965083773072</v>
          </cell>
          <cell r="P1018">
            <v>483.54246965895692</v>
          </cell>
          <cell r="Q1018">
            <v>49.411764705882355</v>
          </cell>
          <cell r="R1018">
            <v>786.54965083773072</v>
          </cell>
          <cell r="T1018">
            <v>483.54246965895692</v>
          </cell>
          <cell r="U1018">
            <v>49.411764705882355</v>
          </cell>
          <cell r="V1018">
            <v>786.54965083773072</v>
          </cell>
          <cell r="X1018">
            <v>483.54246965895692</v>
          </cell>
          <cell r="Y1018">
            <v>49.411764705882355</v>
          </cell>
          <cell r="Z1018">
            <v>786.54965083773072</v>
          </cell>
          <cell r="AB1018">
            <v>483.54246965895692</v>
          </cell>
          <cell r="AC1018">
            <v>49.411764705882355</v>
          </cell>
          <cell r="AD1018">
            <v>786.54965083773072</v>
          </cell>
          <cell r="AF1018">
            <v>483.54246965895692</v>
          </cell>
          <cell r="AG1018">
            <v>49.411764705882355</v>
          </cell>
          <cell r="AH1018">
            <v>786.54965083773072</v>
          </cell>
          <cell r="AJ1018">
            <v>483.54246965895692</v>
          </cell>
          <cell r="AK1018">
            <v>49.411764705882355</v>
          </cell>
          <cell r="AL1018">
            <v>786.54965083773072</v>
          </cell>
          <cell r="AN1018">
            <v>483.54246965895692</v>
          </cell>
          <cell r="AO1018">
            <v>49.411764705882355</v>
          </cell>
          <cell r="AP1018">
            <v>727.23577490977721</v>
          </cell>
          <cell r="AR1018">
            <v>485.3454005712137</v>
          </cell>
          <cell r="AS1018">
            <v>49.411764705882355</v>
          </cell>
          <cell r="AT1018">
            <v>674.80078999720217</v>
          </cell>
          <cell r="AV1018">
            <v>525.39953757749254</v>
          </cell>
          <cell r="AW1018">
            <v>49.411764705882355</v>
          </cell>
          <cell r="AX1018">
            <v>674.80078999720217</v>
          </cell>
          <cell r="AZ1018">
            <v>525.39953757749254</v>
          </cell>
          <cell r="BA1018">
            <v>49.411764705882355</v>
          </cell>
          <cell r="BB1018">
            <v>674.80078999720217</v>
          </cell>
          <cell r="BD1018">
            <v>525.39953757749254</v>
          </cell>
          <cell r="BE1018">
            <v>49.411764705882355</v>
          </cell>
          <cell r="BF1018">
            <v>674.80078999720217</v>
          </cell>
          <cell r="BH1018">
            <v>525.39953757749254</v>
          </cell>
          <cell r="BI1018">
            <v>49.411764705882355</v>
          </cell>
          <cell r="BJ1018">
            <v>674.80078999720217</v>
          </cell>
          <cell r="BL1018">
            <v>525.39953757749254</v>
          </cell>
          <cell r="BM1018">
            <v>49.411764705882355</v>
          </cell>
          <cell r="BN1018">
            <v>674.80078999720217</v>
          </cell>
          <cell r="BP1018">
            <v>525.39953757749254</v>
          </cell>
          <cell r="BQ1018">
            <v>49.411764705882355</v>
          </cell>
          <cell r="BR1018">
            <v>502.18685476255138</v>
          </cell>
          <cell r="BT1018">
            <v>515.79025912141969</v>
          </cell>
          <cell r="BU1018">
            <v>49.411764705882355</v>
          </cell>
        </row>
      </sheetData>
      <sheetData sheetId="3">
        <row r="10">
          <cell r="C10" t="str">
            <v>Btu</v>
          </cell>
          <cell r="E10" t="str">
            <v>g</v>
          </cell>
          <cell r="G10" t="str">
            <v>Btu</v>
          </cell>
          <cell r="I10" t="str">
            <v>g</v>
          </cell>
        </row>
        <row r="11">
          <cell r="E11" t="str">
            <v>mile</v>
          </cell>
          <cell r="I11" t="str">
            <v>mmBtu</v>
          </cell>
        </row>
        <row r="40">
          <cell r="AV40" t="str">
            <v>Select Fuels</v>
          </cell>
        </row>
        <row r="41">
          <cell r="AV41" t="str">
            <v>SI - Gasoline</v>
          </cell>
        </row>
        <row r="42">
          <cell r="AV42" t="str">
            <v>SI - CA gasoline</v>
          </cell>
        </row>
        <row r="43">
          <cell r="AV43" t="str">
            <v>SI - E10</v>
          </cell>
        </row>
        <row r="44">
          <cell r="AV44" t="str">
            <v>SI - Bi-Fuel CNGV on CNG</v>
          </cell>
        </row>
        <row r="45">
          <cell r="AV45" t="str">
            <v>SI - EtOH FFV</v>
          </cell>
        </row>
        <row r="46">
          <cell r="AV46" t="str">
            <v>SI - BtOH FFV</v>
          </cell>
        </row>
        <row r="47">
          <cell r="AV47" t="str">
            <v>SI - MeOH FFV</v>
          </cell>
        </row>
        <row r="48">
          <cell r="AV48" t="str">
            <v xml:space="preserve">SI - CNG Vehicle </v>
          </cell>
        </row>
        <row r="49">
          <cell r="AV49" t="str">
            <v xml:space="preserve">SI - LNG Vehicle </v>
          </cell>
        </row>
        <row r="50">
          <cell r="AV50" t="str">
            <v xml:space="preserve">SI - LPG Vehicle </v>
          </cell>
        </row>
        <row r="51">
          <cell r="AV51" t="str">
            <v>SI - Dedi. MeOH Vehicle</v>
          </cell>
        </row>
        <row r="52">
          <cell r="AV52" t="str">
            <v>SI - Dedi. EtOH Vehicle</v>
          </cell>
        </row>
        <row r="53">
          <cell r="AV53" t="str">
            <v>SI - Gaseous H2</v>
          </cell>
        </row>
        <row r="54">
          <cell r="AV54" t="str">
            <v>SI - Liquid H2</v>
          </cell>
        </row>
        <row r="55">
          <cell r="AV55" t="str">
            <v>SI - RG from Bio Oil</v>
          </cell>
        </row>
        <row r="56">
          <cell r="AV56" t="str">
            <v>SI - RG from Pyrolysis</v>
          </cell>
        </row>
        <row r="58">
          <cell r="AV58" t="str">
            <v>Select Fuels</v>
          </cell>
        </row>
        <row r="59">
          <cell r="AV59" t="str">
            <v>SIDI - Gasoline</v>
          </cell>
        </row>
        <row r="60">
          <cell r="AV60" t="str">
            <v>SIDI - CA gasoline</v>
          </cell>
        </row>
        <row r="61">
          <cell r="AV61" t="str">
            <v>SIDI - E10</v>
          </cell>
        </row>
        <row r="62">
          <cell r="AV62" t="str">
            <v>SIDI - Dedi. MeOH</v>
          </cell>
        </row>
        <row r="63">
          <cell r="AV63" t="str">
            <v>SIDI - Dedi. EtOH</v>
          </cell>
        </row>
        <row r="65">
          <cell r="AV65" t="str">
            <v>Select Fuels</v>
          </cell>
        </row>
        <row r="66">
          <cell r="AV66" t="str">
            <v>CIDI - Diesel</v>
          </cell>
        </row>
        <row r="67">
          <cell r="AV67" t="str">
            <v>CIDI - DME</v>
          </cell>
        </row>
        <row r="68">
          <cell r="AV68" t="str">
            <v>CIDI - FT Diesel</v>
          </cell>
        </row>
        <row r="69">
          <cell r="AV69" t="str">
            <v>CIDI - Biodiesel</v>
          </cell>
        </row>
        <row r="70">
          <cell r="AV70" t="str">
            <v>CIDI - RD from Bio Oil</v>
          </cell>
        </row>
        <row r="71">
          <cell r="AV71" t="str">
            <v>CIDI - RD from Pyrolysis</v>
          </cell>
        </row>
        <row r="72">
          <cell r="AV72" t="str">
            <v>CIDI - E-Diesel</v>
          </cell>
        </row>
        <row r="74">
          <cell r="AV74" t="str">
            <v>Select Fuels</v>
          </cell>
        </row>
        <row r="75">
          <cell r="AV75" t="str">
            <v>SI HEV - Gasoline</v>
          </cell>
        </row>
        <row r="76">
          <cell r="AV76" t="str">
            <v>SI HEV - CA gasoline</v>
          </cell>
        </row>
        <row r="77">
          <cell r="AV77" t="str">
            <v>SI HEV - RG from Pyrolysis</v>
          </cell>
        </row>
        <row r="78">
          <cell r="AV78" t="str">
            <v>SI HEV - E10</v>
          </cell>
        </row>
        <row r="79">
          <cell r="AV79" t="str">
            <v>SI HEV - CNG</v>
          </cell>
        </row>
        <row r="80">
          <cell r="AV80" t="str">
            <v>SI HEV - LNG</v>
          </cell>
        </row>
        <row r="81">
          <cell r="AV81" t="str">
            <v>SI HEV - LPG</v>
          </cell>
        </row>
        <row r="82">
          <cell r="AV82" t="str">
            <v>SI HEV - MeOH</v>
          </cell>
        </row>
        <row r="83">
          <cell r="AV83" t="str">
            <v>SI HEV - EtOH</v>
          </cell>
        </row>
        <row r="84">
          <cell r="AV84" t="str">
            <v>SI HEV - Gaseous H2</v>
          </cell>
        </row>
        <row r="85">
          <cell r="AV85" t="str">
            <v>SI HEV - Liquid H2</v>
          </cell>
        </row>
        <row r="87">
          <cell r="AV87" t="str">
            <v>Select Fuels</v>
          </cell>
        </row>
        <row r="88">
          <cell r="AV88" t="str">
            <v>SI PHEV - Gasoline and Electricity</v>
          </cell>
        </row>
        <row r="89">
          <cell r="AV89" t="str">
            <v>SI PHEV - CA gasoline and Electricity</v>
          </cell>
        </row>
        <row r="90">
          <cell r="AV90" t="str">
            <v>SI PHEV - RG and Electricity</v>
          </cell>
        </row>
        <row r="91">
          <cell r="AV91" t="str">
            <v>SI PHEV - E10</v>
          </cell>
        </row>
        <row r="92">
          <cell r="AV92" t="str">
            <v>SI PHEV - CNG and Electricity</v>
          </cell>
        </row>
        <row r="93">
          <cell r="AV93" t="str">
            <v>SI PHEV - LNG and Electricity</v>
          </cell>
        </row>
        <row r="94">
          <cell r="AV94" t="str">
            <v>SI PHEV - LPG and Electricity</v>
          </cell>
        </row>
        <row r="95">
          <cell r="AV95" t="str">
            <v>SI PHEV - MeOH and Electricity</v>
          </cell>
        </row>
        <row r="96">
          <cell r="AV96" t="str">
            <v>SI PHEV - EtOH and Electricity</v>
          </cell>
        </row>
        <row r="97">
          <cell r="AV97" t="str">
            <v>SI PHEV - Gaseous H2 and Electricity</v>
          </cell>
        </row>
        <row r="98">
          <cell r="AV98" t="str">
            <v>SI PHEV - Liquid H2 and Electricity</v>
          </cell>
        </row>
        <row r="100">
          <cell r="AV100" t="str">
            <v>Select Fuels</v>
          </cell>
        </row>
        <row r="101">
          <cell r="AV101" t="str">
            <v>CIDI HEV - Diesel</v>
          </cell>
        </row>
        <row r="102">
          <cell r="AV102" t="str">
            <v>CIDI HEV - DME</v>
          </cell>
        </row>
        <row r="103">
          <cell r="AV103" t="str">
            <v>CIDI HEV - FT Diesel</v>
          </cell>
        </row>
        <row r="104">
          <cell r="AV104" t="str">
            <v>CIDI HEV - Biodiesel</v>
          </cell>
        </row>
        <row r="105">
          <cell r="AV105" t="str">
            <v>CIDI HEV - RD from Pyrolysis</v>
          </cell>
        </row>
        <row r="106">
          <cell r="AV106" t="str">
            <v>CIDI HEV - E-Diesel</v>
          </cell>
        </row>
        <row r="108">
          <cell r="AV108" t="str">
            <v>Select Fuels</v>
          </cell>
        </row>
        <row r="109">
          <cell r="AV109" t="str">
            <v>CIDI PHEV - Diesel and Electricity</v>
          </cell>
        </row>
        <row r="110">
          <cell r="AV110" t="str">
            <v>CIDI PHEV - DME and Electricity</v>
          </cell>
        </row>
        <row r="111">
          <cell r="AV111" t="str">
            <v>CIDI PHEV - FTD and Electricity</v>
          </cell>
        </row>
        <row r="112">
          <cell r="AV112" t="str">
            <v>CIDI PHEV - BD and Electricity</v>
          </cell>
        </row>
        <row r="113">
          <cell r="AV113" t="str">
            <v>CIDI PHEV - RD from Pyrolysis and Electricity</v>
          </cell>
        </row>
        <row r="114">
          <cell r="AV114" t="str">
            <v>CIDI PHEV - E-Diesel and Electricity</v>
          </cell>
        </row>
        <row r="116">
          <cell r="AV116" t="str">
            <v>Select Fuels</v>
          </cell>
        </row>
        <row r="117">
          <cell r="AV117" t="str">
            <v>BEV - Electricity</v>
          </cell>
        </row>
        <row r="118">
          <cell r="AV118" t="str">
            <v>FC PHEV - Gaseous H2 and Electricity</v>
          </cell>
        </row>
        <row r="119">
          <cell r="AV119" t="str">
            <v>FC PHEV - Liquid H2 and Electricity</v>
          </cell>
        </row>
        <row r="120">
          <cell r="AV120" t="str">
            <v>FCV - Gaseous H2</v>
          </cell>
        </row>
        <row r="121">
          <cell r="AV121" t="str">
            <v>FCV - Liquid H2</v>
          </cell>
        </row>
        <row r="122">
          <cell r="AV122" t="str">
            <v>FCV - MeOH</v>
          </cell>
        </row>
        <row r="123">
          <cell r="AV123" t="str">
            <v>FCV - Gasoline</v>
          </cell>
        </row>
        <row r="124">
          <cell r="AV124" t="str">
            <v>FCV - CA gasoline</v>
          </cell>
        </row>
        <row r="125">
          <cell r="AV125" t="str">
            <v>FCV - Diesel</v>
          </cell>
        </row>
        <row r="126">
          <cell r="AV126" t="str">
            <v>FCV - EtOH</v>
          </cell>
        </row>
        <row r="127">
          <cell r="AV127" t="str">
            <v>FCV - CNG</v>
          </cell>
        </row>
        <row r="128">
          <cell r="AV128" t="str">
            <v>FCV - LNG</v>
          </cell>
        </row>
        <row r="129">
          <cell r="AV129" t="str">
            <v>FCV - LPG</v>
          </cell>
        </row>
        <row r="130">
          <cell r="AV130" t="str">
            <v>FCV - Naphtha</v>
          </cell>
        </row>
      </sheetData>
      <sheetData sheetId="4">
        <row r="286">
          <cell r="B286">
            <v>7.9193260967611395E-2</v>
          </cell>
        </row>
      </sheetData>
      <sheetData sheetId="5"/>
      <sheetData sheetId="6"/>
      <sheetData sheetId="7"/>
      <sheetData sheetId="8"/>
      <sheetData sheetId="9">
        <row r="29">
          <cell r="B29">
            <v>0.34699999999999998</v>
          </cell>
          <cell r="M29">
            <v>0.34799999999999998</v>
          </cell>
          <cell r="AT29">
            <v>0.32300000000000001</v>
          </cell>
        </row>
        <row r="43">
          <cell r="B43">
            <v>0.50600000000000001</v>
          </cell>
          <cell r="M43">
            <v>0.316</v>
          </cell>
          <cell r="AI43">
            <v>0.32300000000000001</v>
          </cell>
          <cell r="AT43">
            <v>0.219</v>
          </cell>
        </row>
        <row r="70">
          <cell r="H70">
            <v>0.34799999999999998</v>
          </cell>
        </row>
      </sheetData>
      <sheetData sheetId="10"/>
      <sheetData sheetId="11"/>
      <sheetData sheetId="12"/>
      <sheetData sheetId="13">
        <row r="5">
          <cell r="E5">
            <v>1</v>
          </cell>
        </row>
        <row r="172">
          <cell r="B172">
            <v>0.94399999999999995</v>
          </cell>
        </row>
      </sheetData>
      <sheetData sheetId="14">
        <row r="26">
          <cell r="B26">
            <v>2</v>
          </cell>
        </row>
      </sheetData>
      <sheetData sheetId="15"/>
      <sheetData sheetId="16"/>
      <sheetData sheetId="17"/>
      <sheetData sheetId="18">
        <row r="11">
          <cell r="G11">
            <v>25.5</v>
          </cell>
        </row>
        <row r="13">
          <cell r="G13">
            <v>22.86665535791494</v>
          </cell>
        </row>
        <row r="14">
          <cell r="G14">
            <v>22.86665535791494</v>
          </cell>
        </row>
        <row r="15">
          <cell r="G15">
            <v>200</v>
          </cell>
        </row>
        <row r="16">
          <cell r="G16">
            <v>120</v>
          </cell>
        </row>
        <row r="18">
          <cell r="G18">
            <v>11</v>
          </cell>
        </row>
        <row r="19">
          <cell r="G19">
            <v>1</v>
          </cell>
        </row>
        <row r="114">
          <cell r="C114">
            <v>1000</v>
          </cell>
          <cell r="D114">
            <v>1000000</v>
          </cell>
          <cell r="E114">
            <v>453.59237000000002</v>
          </cell>
          <cell r="F114">
            <v>907184.74</v>
          </cell>
        </row>
        <row r="115">
          <cell r="B115">
            <v>1E-3</v>
          </cell>
          <cell r="E115">
            <v>0.45359237000000002</v>
          </cell>
          <cell r="F115">
            <v>907.18474000000003</v>
          </cell>
        </row>
        <row r="116">
          <cell r="B116">
            <v>9.9999999999999995E-7</v>
          </cell>
          <cell r="C116">
            <v>1E-3</v>
          </cell>
          <cell r="F116">
            <v>0.90718474000000004</v>
          </cell>
        </row>
        <row r="117">
          <cell r="B117">
            <v>2.2046226218487759E-3</v>
          </cell>
          <cell r="C117">
            <v>2.2046226218487757</v>
          </cell>
          <cell r="D117">
            <v>2204.6226218487759</v>
          </cell>
          <cell r="F117">
            <v>2000</v>
          </cell>
        </row>
        <row r="118">
          <cell r="B118">
            <v>1.102311310924388E-6</v>
          </cell>
          <cell r="C118">
            <v>1.1023113109243879E-3</v>
          </cell>
          <cell r="D118">
            <v>1.1023113109243878</v>
          </cell>
          <cell r="E118">
            <v>5.0000000000000001E-4</v>
          </cell>
        </row>
        <row r="121">
          <cell r="F121">
            <v>2.8316846999999999E-2</v>
          </cell>
        </row>
        <row r="123">
          <cell r="E123">
            <v>3.7854109999999999</v>
          </cell>
        </row>
        <row r="124">
          <cell r="D124">
            <v>0.26417210707106842</v>
          </cell>
        </row>
        <row r="125">
          <cell r="B125">
            <v>35.314666212661322</v>
          </cell>
          <cell r="E125">
            <v>0.13368052594273649</v>
          </cell>
        </row>
        <row r="128">
          <cell r="B128">
            <v>1</v>
          </cell>
          <cell r="C128">
            <v>1000</v>
          </cell>
          <cell r="G128">
            <v>1055.05585</v>
          </cell>
        </row>
        <row r="129">
          <cell r="B129">
            <v>1E-3</v>
          </cell>
          <cell r="F129">
            <v>3600</v>
          </cell>
          <cell r="G129">
            <v>1.05505585</v>
          </cell>
        </row>
        <row r="130">
          <cell r="C130">
            <v>1E-3</v>
          </cell>
          <cell r="F130">
            <v>3.6</v>
          </cell>
          <cell r="G130">
            <v>1.0550558499999999E-3</v>
          </cell>
          <cell r="H130">
            <v>1055.05585</v>
          </cell>
        </row>
        <row r="132">
          <cell r="G132">
            <v>2.9307106944444444E-4</v>
          </cell>
        </row>
        <row r="133">
          <cell r="B133">
            <v>9.4781712266701337E-4</v>
          </cell>
          <cell r="C133">
            <v>0.94781712266701335</v>
          </cell>
          <cell r="D133">
            <v>947.81712266701334</v>
          </cell>
          <cell r="E133">
            <v>3.4121416416012482</v>
          </cell>
          <cell r="F133">
            <v>3412.141641601248</v>
          </cell>
          <cell r="H133">
            <v>1000000</v>
          </cell>
        </row>
        <row r="134">
          <cell r="D134">
            <v>9.4781712266701326E-4</v>
          </cell>
          <cell r="G134">
            <v>9.9999999999999995E-7</v>
          </cell>
        </row>
      </sheetData>
      <sheetData sheetId="19">
        <row r="12">
          <cell r="B12">
            <v>1990</v>
          </cell>
          <cell r="C12">
            <v>9.6994444444444454</v>
          </cell>
          <cell r="D12">
            <v>1.0150999999999999</v>
          </cell>
          <cell r="E12">
            <v>0.53580000000000005</v>
          </cell>
          <cell r="F12">
            <v>14.899100000000001</v>
          </cell>
          <cell r="G12">
            <v>2.2044999999999999</v>
          </cell>
          <cell r="H12">
            <v>3.5499999999999997E-2</v>
          </cell>
          <cell r="I12">
            <v>1.7899999999999999E-2</v>
          </cell>
          <cell r="J12">
            <v>3.27E-2</v>
          </cell>
          <cell r="K12">
            <v>4.5999999999999999E-3</v>
          </cell>
          <cell r="L12">
            <v>6.6600000000000006E-2</v>
          </cell>
          <cell r="M12">
            <v>4.7500000000000001E-2</v>
          </cell>
        </row>
        <row r="13">
          <cell r="B13">
            <v>1995</v>
          </cell>
          <cell r="C13">
            <v>9.5238888888888891</v>
          </cell>
          <cell r="D13">
            <v>0.81159999999999999</v>
          </cell>
          <cell r="E13">
            <v>0.42249999999999999</v>
          </cell>
          <cell r="F13">
            <v>10.136799999999999</v>
          </cell>
          <cell r="G13">
            <v>1.8393999999999999</v>
          </cell>
          <cell r="H13">
            <v>1.7000000000000001E-2</v>
          </cell>
          <cell r="I13">
            <v>1.7899999999999999E-2</v>
          </cell>
          <cell r="J13">
            <v>1.5699999999999999E-2</v>
          </cell>
          <cell r="K13">
            <v>4.5999999999999999E-3</v>
          </cell>
          <cell r="L13">
            <v>3.32E-2</v>
          </cell>
          <cell r="M13">
            <v>3.0800000000000001E-2</v>
          </cell>
        </row>
        <row r="14">
          <cell r="B14">
            <v>2000</v>
          </cell>
          <cell r="C14">
            <v>9.655555555555555</v>
          </cell>
          <cell r="D14">
            <v>0.3664</v>
          </cell>
          <cell r="E14">
            <v>6.83E-2</v>
          </cell>
          <cell r="F14">
            <v>5.9614000000000003</v>
          </cell>
          <cell r="G14">
            <v>1.0270999999999999</v>
          </cell>
          <cell r="H14">
            <v>1.03E-2</v>
          </cell>
          <cell r="I14">
            <v>1.7899999999999999E-2</v>
          </cell>
          <cell r="J14">
            <v>9.4999999999999998E-3</v>
          </cell>
          <cell r="K14">
            <v>4.5999999999999999E-3</v>
          </cell>
          <cell r="L14">
            <v>1.55E-2</v>
          </cell>
          <cell r="M14">
            <v>1.7299999999999999E-2</v>
          </cell>
        </row>
        <row r="15">
          <cell r="B15">
            <v>2005</v>
          </cell>
          <cell r="C15">
            <v>10.27</v>
          </cell>
          <cell r="D15">
            <v>0.157</v>
          </cell>
          <cell r="E15">
            <v>6.4600000000000005E-2</v>
          </cell>
          <cell r="F15">
            <v>4.2324999999999999</v>
          </cell>
          <cell r="G15">
            <v>0.19839999999999999</v>
          </cell>
          <cell r="H15">
            <v>7.7000000000000002E-3</v>
          </cell>
          <cell r="I15">
            <v>1.7899999999999999E-2</v>
          </cell>
          <cell r="J15">
            <v>7.1000000000000004E-3</v>
          </cell>
          <cell r="K15">
            <v>4.5999999999999999E-3</v>
          </cell>
          <cell r="L15">
            <v>1.3899999999999999E-2</v>
          </cell>
          <cell r="M15">
            <v>6.7999999999999996E-3</v>
          </cell>
        </row>
        <row r="16">
          <cell r="B16">
            <v>2010</v>
          </cell>
          <cell r="C16">
            <v>4.5073888888888884</v>
          </cell>
          <cell r="D16">
            <v>0.32400000000000001</v>
          </cell>
          <cell r="E16">
            <v>6.1699999999999998E-2</v>
          </cell>
          <cell r="F16">
            <v>7.7869999999999999</v>
          </cell>
          <cell r="G16">
            <v>0.1205</v>
          </cell>
          <cell r="H16">
            <v>7.7000000000000002E-3</v>
          </cell>
          <cell r="I16">
            <v>1.7999999999999999E-2</v>
          </cell>
          <cell r="J16">
            <v>7.1000000000000004E-3</v>
          </cell>
          <cell r="K16">
            <v>4.5999999999999999E-3</v>
          </cell>
          <cell r="L16">
            <v>5.3600000000000002E-2</v>
          </cell>
          <cell r="M16">
            <v>6.1400000000000003E-2</v>
          </cell>
        </row>
        <row r="17">
          <cell r="B17">
            <v>2015</v>
          </cell>
          <cell r="C17">
            <v>11.939440761866237</v>
          </cell>
          <cell r="D17">
            <v>0.1086</v>
          </cell>
          <cell r="E17">
            <v>6.1100000000000002E-2</v>
          </cell>
          <cell r="F17">
            <v>2.8652000000000002</v>
          </cell>
          <cell r="G17">
            <v>0.1202</v>
          </cell>
          <cell r="H17">
            <v>7.6E-3</v>
          </cell>
          <cell r="I17">
            <v>1.7999999999999999E-2</v>
          </cell>
          <cell r="J17">
            <v>7.0000000000000001E-3</v>
          </cell>
          <cell r="K17">
            <v>4.5999999999999999E-3</v>
          </cell>
          <cell r="L17">
            <v>1.17E-2</v>
          </cell>
          <cell r="M17">
            <v>4.4000000000000003E-3</v>
          </cell>
        </row>
        <row r="18">
          <cell r="B18">
            <v>2020</v>
          </cell>
          <cell r="C18">
            <v>12.924379546925566</v>
          </cell>
          <cell r="D18">
            <v>0.1065</v>
          </cell>
          <cell r="E18">
            <v>5.9299999999999999E-2</v>
          </cell>
          <cell r="F18">
            <v>2.8546999999999998</v>
          </cell>
          <cell r="G18">
            <v>0.1198</v>
          </cell>
          <cell r="H18">
            <v>7.6E-3</v>
          </cell>
          <cell r="I18">
            <v>1.7999999999999999E-2</v>
          </cell>
          <cell r="J18">
            <v>7.0000000000000001E-3</v>
          </cell>
          <cell r="K18">
            <v>4.5999999999999999E-3</v>
          </cell>
          <cell r="L18">
            <v>1.1599999999999999E-2</v>
          </cell>
          <cell r="M18">
            <v>4.3E-3</v>
          </cell>
        </row>
        <row r="487">
          <cell r="S487">
            <v>5</v>
          </cell>
          <cell r="T487">
            <v>10</v>
          </cell>
          <cell r="U487">
            <v>15</v>
          </cell>
          <cell r="V487">
            <v>20</v>
          </cell>
          <cell r="W487">
            <v>25</v>
          </cell>
          <cell r="X487">
            <v>30</v>
          </cell>
          <cell r="Y487">
            <v>35</v>
          </cell>
          <cell r="Z487">
            <v>40</v>
          </cell>
          <cell r="AA487">
            <v>45</v>
          </cell>
          <cell r="AB487">
            <v>50</v>
          </cell>
          <cell r="AC487">
            <v>55</v>
          </cell>
          <cell r="AD487">
            <v>60</v>
          </cell>
        </row>
        <row r="488">
          <cell r="R488">
            <v>1990</v>
          </cell>
          <cell r="S488">
            <v>11965.314589557205</v>
          </cell>
          <cell r="T488">
            <v>11965.314589557205</v>
          </cell>
          <cell r="U488">
            <v>11965.314589557205</v>
          </cell>
          <cell r="V488">
            <v>11965.314589557205</v>
          </cell>
          <cell r="W488">
            <v>11965.314589557205</v>
          </cell>
          <cell r="X488">
            <v>11965.314589557205</v>
          </cell>
          <cell r="Y488">
            <v>11965.314589557205</v>
          </cell>
          <cell r="Z488">
            <v>11965.314589557205</v>
          </cell>
          <cell r="AA488">
            <v>11965.314589557205</v>
          </cell>
          <cell r="AB488">
            <v>11965.314589557205</v>
          </cell>
          <cell r="AC488">
            <v>11965.314589557205</v>
          </cell>
          <cell r="AD488">
            <v>11965.314589557205</v>
          </cell>
          <cell r="AF488">
            <v>1990</v>
          </cell>
          <cell r="AG488">
            <v>1</v>
          </cell>
          <cell r="AH488">
            <v>1</v>
          </cell>
          <cell r="AI488">
            <v>1</v>
          </cell>
          <cell r="AJ488">
            <v>1</v>
          </cell>
          <cell r="AK488">
            <v>1</v>
          </cell>
          <cell r="AL488">
            <v>1</v>
          </cell>
          <cell r="AM488">
            <v>1</v>
          </cell>
          <cell r="AN488">
            <v>1</v>
          </cell>
          <cell r="AO488">
            <v>1</v>
          </cell>
          <cell r="AP488">
            <v>1</v>
          </cell>
          <cell r="AQ488">
            <v>1</v>
          </cell>
          <cell r="AR488">
            <v>1</v>
          </cell>
        </row>
        <row r="489">
          <cell r="R489">
            <v>1995</v>
          </cell>
          <cell r="S489">
            <v>12185.93628045488</v>
          </cell>
          <cell r="T489">
            <v>12185.93628045488</v>
          </cell>
          <cell r="U489">
            <v>12185.93628045488</v>
          </cell>
          <cell r="V489">
            <v>12185.93628045488</v>
          </cell>
          <cell r="W489">
            <v>12185.93628045488</v>
          </cell>
          <cell r="X489">
            <v>12185.93628045488</v>
          </cell>
          <cell r="Y489">
            <v>12185.93628045488</v>
          </cell>
          <cell r="Z489">
            <v>12185.93628045488</v>
          </cell>
          <cell r="AA489">
            <v>12185.93628045488</v>
          </cell>
          <cell r="AB489">
            <v>12185.93628045488</v>
          </cell>
          <cell r="AC489">
            <v>12185.93628045488</v>
          </cell>
          <cell r="AD489">
            <v>12185.93628045488</v>
          </cell>
          <cell r="AF489">
            <v>1995</v>
          </cell>
          <cell r="AG489">
            <v>1</v>
          </cell>
          <cell r="AH489">
            <v>1</v>
          </cell>
          <cell r="AI489">
            <v>1</v>
          </cell>
          <cell r="AJ489">
            <v>1</v>
          </cell>
          <cell r="AK489">
            <v>1</v>
          </cell>
          <cell r="AL489">
            <v>1</v>
          </cell>
          <cell r="AM489">
            <v>1</v>
          </cell>
          <cell r="AN489">
            <v>1</v>
          </cell>
          <cell r="AO489">
            <v>1</v>
          </cell>
          <cell r="AP489">
            <v>1</v>
          </cell>
          <cell r="AQ489">
            <v>1</v>
          </cell>
          <cell r="AR489">
            <v>1</v>
          </cell>
        </row>
        <row r="490">
          <cell r="R490">
            <v>2000</v>
          </cell>
          <cell r="S490">
            <v>12019.717892880839</v>
          </cell>
          <cell r="T490">
            <v>12019.717892880839</v>
          </cell>
          <cell r="U490">
            <v>12019.717892880839</v>
          </cell>
          <cell r="V490">
            <v>12019.717892880839</v>
          </cell>
          <cell r="W490">
            <v>12019.717892880839</v>
          </cell>
          <cell r="X490">
            <v>12019.717892880839</v>
          </cell>
          <cell r="Y490">
            <v>12019.717892880839</v>
          </cell>
          <cell r="Z490">
            <v>12019.717892880839</v>
          </cell>
          <cell r="AA490">
            <v>12019.717892880839</v>
          </cell>
          <cell r="AB490">
            <v>12019.717892880839</v>
          </cell>
          <cell r="AC490">
            <v>12019.717892880839</v>
          </cell>
          <cell r="AD490">
            <v>12019.717892880839</v>
          </cell>
          <cell r="AF490">
            <v>2000</v>
          </cell>
          <cell r="AG490">
            <v>1</v>
          </cell>
          <cell r="AH490">
            <v>1</v>
          </cell>
          <cell r="AI490">
            <v>1</v>
          </cell>
          <cell r="AJ490">
            <v>1</v>
          </cell>
          <cell r="AK490">
            <v>1</v>
          </cell>
          <cell r="AL490">
            <v>1</v>
          </cell>
          <cell r="AM490">
            <v>1</v>
          </cell>
          <cell r="AN490">
            <v>1</v>
          </cell>
          <cell r="AO490">
            <v>1</v>
          </cell>
          <cell r="AP490">
            <v>1</v>
          </cell>
          <cell r="AQ490">
            <v>1</v>
          </cell>
          <cell r="AR490">
            <v>1</v>
          </cell>
        </row>
        <row r="491">
          <cell r="R491">
            <v>2005</v>
          </cell>
          <cell r="S491">
            <v>1597.5283422282257</v>
          </cell>
          <cell r="T491">
            <v>1597.5283422282257</v>
          </cell>
          <cell r="U491">
            <v>1528.3841583482044</v>
          </cell>
          <cell r="V491">
            <v>1459.2399744681832</v>
          </cell>
          <cell r="W491">
            <v>1459.2399744681832</v>
          </cell>
          <cell r="X491">
            <v>330.32770570094954</v>
          </cell>
          <cell r="Y491">
            <v>261.02147427579195</v>
          </cell>
          <cell r="Z491">
            <v>191.71524285063435</v>
          </cell>
          <cell r="AA491">
            <v>191.71524285063435</v>
          </cell>
          <cell r="AB491">
            <v>191.71524285063435</v>
          </cell>
          <cell r="AC491">
            <v>191.71524285063435</v>
          </cell>
          <cell r="AD491">
            <v>191.71524285063435</v>
          </cell>
          <cell r="AF491">
            <v>2005</v>
          </cell>
          <cell r="AG491">
            <v>192.95296718805753</v>
          </cell>
          <cell r="AH491">
            <v>192.95296718805753</v>
          </cell>
          <cell r="AI491">
            <v>191.21957479270881</v>
          </cell>
          <cell r="AJ491">
            <v>189.4861823973601</v>
          </cell>
          <cell r="AK491">
            <v>189.4861823973601</v>
          </cell>
          <cell r="AL491">
            <v>289.59546377049156</v>
          </cell>
          <cell r="AM491">
            <v>291.79391380092812</v>
          </cell>
          <cell r="AN491">
            <v>293.99236383136468</v>
          </cell>
          <cell r="AO491">
            <v>293.99236383136468</v>
          </cell>
          <cell r="AP491">
            <v>293.99236383136468</v>
          </cell>
          <cell r="AQ491">
            <v>293.99236383136468</v>
          </cell>
          <cell r="AR491">
            <v>293.99236383136468</v>
          </cell>
        </row>
        <row r="492">
          <cell r="R492">
            <v>2010</v>
          </cell>
          <cell r="S492">
            <v>1597.5283422282257</v>
          </cell>
          <cell r="T492">
            <v>1597.5283422282257</v>
          </cell>
          <cell r="U492">
            <v>1528.3841583482044</v>
          </cell>
          <cell r="V492">
            <v>1459.2399744681832</v>
          </cell>
          <cell r="W492">
            <v>1459.2399744681832</v>
          </cell>
          <cell r="X492">
            <v>330.32770570094954</v>
          </cell>
          <cell r="Y492">
            <v>261.02147427579195</v>
          </cell>
          <cell r="Z492">
            <v>191.71524285063435</v>
          </cell>
          <cell r="AA492">
            <v>191.71524285063435</v>
          </cell>
          <cell r="AB492">
            <v>191.71524285063435</v>
          </cell>
          <cell r="AC492">
            <v>191.71524285063435</v>
          </cell>
          <cell r="AD492">
            <v>191.71524285063435</v>
          </cell>
          <cell r="AF492">
            <v>2010</v>
          </cell>
          <cell r="AG492">
            <v>192.95296718805753</v>
          </cell>
          <cell r="AH492">
            <v>192.95296718805753</v>
          </cell>
          <cell r="AI492">
            <v>191.21957479270881</v>
          </cell>
          <cell r="AJ492">
            <v>189.4861823973601</v>
          </cell>
          <cell r="AK492">
            <v>189.4861823973601</v>
          </cell>
          <cell r="AL492">
            <v>289.59546377049156</v>
          </cell>
          <cell r="AM492">
            <v>291.79391380092812</v>
          </cell>
          <cell r="AN492">
            <v>293.99236383136468</v>
          </cell>
          <cell r="AO492">
            <v>293.99236383136468</v>
          </cell>
          <cell r="AP492">
            <v>293.99236383136468</v>
          </cell>
          <cell r="AQ492">
            <v>293.99236383136468</v>
          </cell>
          <cell r="AR492">
            <v>293.99236383136468</v>
          </cell>
        </row>
        <row r="493">
          <cell r="R493">
            <v>2015</v>
          </cell>
          <cell r="S493">
            <v>1541.9530280604843</v>
          </cell>
          <cell r="T493">
            <v>1541.9530280604843</v>
          </cell>
          <cell r="U493">
            <v>1475.1857726326466</v>
          </cell>
          <cell r="V493">
            <v>1408.4185172048087</v>
          </cell>
          <cell r="W493">
            <v>1408.4185172048087</v>
          </cell>
          <cell r="X493">
            <v>317.31051352567982</v>
          </cell>
          <cell r="Y493">
            <v>252.07587726000469</v>
          </cell>
          <cell r="Z493">
            <v>186.84124099432952</v>
          </cell>
          <cell r="AA493">
            <v>186.84124099432952</v>
          </cell>
          <cell r="AB493">
            <v>186.84124099432952</v>
          </cell>
          <cell r="AC493">
            <v>186.84124099432952</v>
          </cell>
          <cell r="AD493">
            <v>186.84124099432952</v>
          </cell>
          <cell r="AF493">
            <v>2015</v>
          </cell>
          <cell r="AG493">
            <v>192.12697985028069</v>
          </cell>
          <cell r="AH493">
            <v>192.12697985028069</v>
          </cell>
          <cell r="AI493">
            <v>190.16063230595267</v>
          </cell>
          <cell r="AJ493">
            <v>188.19428476162466</v>
          </cell>
          <cell r="AK493">
            <v>188.19428476162466</v>
          </cell>
          <cell r="AL493">
            <v>278.63795219049774</v>
          </cell>
          <cell r="AM493">
            <v>280.54833324442143</v>
          </cell>
          <cell r="AN493">
            <v>282.45871429834511</v>
          </cell>
          <cell r="AO493">
            <v>282.45871429834511</v>
          </cell>
          <cell r="AP493">
            <v>282.45871429834511</v>
          </cell>
          <cell r="AQ493">
            <v>282.45871429834511</v>
          </cell>
          <cell r="AR493">
            <v>282.45871429834511</v>
          </cell>
        </row>
        <row r="494">
          <cell r="R494">
            <v>2020</v>
          </cell>
          <cell r="S494">
            <v>1362.5126524179229</v>
          </cell>
          <cell r="T494">
            <v>1362.5126524179229</v>
          </cell>
          <cell r="U494">
            <v>1321.7447878387702</v>
          </cell>
          <cell r="V494">
            <v>1280.9769232596173</v>
          </cell>
          <cell r="W494">
            <v>1280.9769232596173</v>
          </cell>
          <cell r="X494">
            <v>312.34575520641829</v>
          </cell>
          <cell r="Y494">
            <v>249.63900892423533</v>
          </cell>
          <cell r="Z494">
            <v>186.93226264205234</v>
          </cell>
          <cell r="AA494">
            <v>186.93226264205234</v>
          </cell>
          <cell r="AB494">
            <v>186.93226264205234</v>
          </cell>
          <cell r="AC494">
            <v>186.93226264205234</v>
          </cell>
          <cell r="AD494">
            <v>186.93226264205234</v>
          </cell>
          <cell r="AF494">
            <v>2020</v>
          </cell>
          <cell r="AG494">
            <v>192.72160363888275</v>
          </cell>
          <cell r="AH494">
            <v>192.72160363888275</v>
          </cell>
          <cell r="AI494">
            <v>190.493678007543</v>
          </cell>
          <cell r="AJ494">
            <v>188.26575237620324</v>
          </cell>
          <cell r="AK494">
            <v>188.26575237620324</v>
          </cell>
          <cell r="AL494">
            <v>272.45522799563969</v>
          </cell>
          <cell r="AM494">
            <v>274.32313513880524</v>
          </cell>
          <cell r="AN494">
            <v>276.19104228197079</v>
          </cell>
          <cell r="AO494">
            <v>276.19104228197079</v>
          </cell>
          <cell r="AP494">
            <v>276.19104228197079</v>
          </cell>
          <cell r="AQ494">
            <v>276.19104228197079</v>
          </cell>
          <cell r="AR494">
            <v>276.19104228197079</v>
          </cell>
        </row>
        <row r="502">
          <cell r="R502">
            <v>1990</v>
          </cell>
          <cell r="S502">
            <v>1</v>
          </cell>
          <cell r="T502">
            <v>1</v>
          </cell>
          <cell r="U502">
            <v>1</v>
          </cell>
          <cell r="V502">
            <v>1</v>
          </cell>
          <cell r="W502">
            <v>1</v>
          </cell>
          <cell r="X502">
            <v>1</v>
          </cell>
          <cell r="Y502">
            <v>1</v>
          </cell>
          <cell r="Z502">
            <v>1</v>
          </cell>
          <cell r="AA502">
            <v>1</v>
          </cell>
          <cell r="AB502">
            <v>1</v>
          </cell>
          <cell r="AC502">
            <v>1</v>
          </cell>
          <cell r="AD502">
            <v>1</v>
          </cell>
        </row>
        <row r="503">
          <cell r="R503">
            <v>1995</v>
          </cell>
          <cell r="S503">
            <v>1</v>
          </cell>
          <cell r="T503">
            <v>1</v>
          </cell>
          <cell r="U503">
            <v>1</v>
          </cell>
          <cell r="V503">
            <v>1</v>
          </cell>
          <cell r="W503">
            <v>1</v>
          </cell>
          <cell r="X503">
            <v>1</v>
          </cell>
          <cell r="Y503">
            <v>1</v>
          </cell>
          <cell r="Z503">
            <v>1</v>
          </cell>
          <cell r="AA503">
            <v>1</v>
          </cell>
          <cell r="AB503">
            <v>1</v>
          </cell>
          <cell r="AC503">
            <v>1</v>
          </cell>
          <cell r="AD503">
            <v>1</v>
          </cell>
        </row>
        <row r="504">
          <cell r="R504">
            <v>2000</v>
          </cell>
          <cell r="S504">
            <v>1</v>
          </cell>
          <cell r="T504">
            <v>1</v>
          </cell>
          <cell r="U504">
            <v>1</v>
          </cell>
          <cell r="V504">
            <v>1</v>
          </cell>
          <cell r="W504">
            <v>1</v>
          </cell>
          <cell r="X504">
            <v>1</v>
          </cell>
          <cell r="Y504">
            <v>1</v>
          </cell>
          <cell r="Z504">
            <v>1</v>
          </cell>
          <cell r="AA504">
            <v>1</v>
          </cell>
          <cell r="AB504">
            <v>1</v>
          </cell>
          <cell r="AC504">
            <v>1</v>
          </cell>
          <cell r="AD504">
            <v>1</v>
          </cell>
        </row>
        <row r="505">
          <cell r="R505">
            <v>2005</v>
          </cell>
          <cell r="S505">
            <v>1.4762102271047428</v>
          </cell>
          <cell r="T505">
            <v>1.4762102271047428</v>
          </cell>
          <cell r="U505">
            <v>1.4700891493117947</v>
          </cell>
          <cell r="V505">
            <v>1.4639680715188466</v>
          </cell>
          <cell r="W505">
            <v>1.4639680715188466</v>
          </cell>
          <cell r="X505">
            <v>1.1241410176331041</v>
          </cell>
          <cell r="Y505">
            <v>1.1176443611473643</v>
          </cell>
          <cell r="Z505">
            <v>1.1111477046616243</v>
          </cell>
          <cell r="AA505">
            <v>1.1111477046616243</v>
          </cell>
          <cell r="AB505">
            <v>1.1111477046616243</v>
          </cell>
          <cell r="AC505">
            <v>1.1111477046616243</v>
          </cell>
          <cell r="AD505">
            <v>1.1111477046616243</v>
          </cell>
        </row>
        <row r="506">
          <cell r="R506">
            <v>2010</v>
          </cell>
          <cell r="S506">
            <v>1.4762102271047428</v>
          </cell>
          <cell r="T506">
            <v>1.4762102271047428</v>
          </cell>
          <cell r="U506">
            <v>1.4700891493117947</v>
          </cell>
          <cell r="V506">
            <v>1.4639680715188466</v>
          </cell>
          <cell r="W506">
            <v>1.4639680715188466</v>
          </cell>
          <cell r="X506">
            <v>1.1241410176331041</v>
          </cell>
          <cell r="Y506">
            <v>1.1176443611473643</v>
          </cell>
          <cell r="Z506">
            <v>1.1111477046616243</v>
          </cell>
          <cell r="AA506">
            <v>1.1111477046616243</v>
          </cell>
          <cell r="AB506">
            <v>1.1111477046616243</v>
          </cell>
          <cell r="AC506">
            <v>1.1111477046616243</v>
          </cell>
          <cell r="AD506">
            <v>1.1111477046616243</v>
          </cell>
        </row>
        <row r="507">
          <cell r="R507">
            <v>2015</v>
          </cell>
          <cell r="S507">
            <v>1.5723478826952091</v>
          </cell>
          <cell r="T507">
            <v>1.5723478826952091</v>
          </cell>
          <cell r="U507">
            <v>1.5670391490882079</v>
          </cell>
          <cell r="V507">
            <v>1.5617304154812064</v>
          </cell>
          <cell r="W507">
            <v>1.5617304154812064</v>
          </cell>
          <cell r="X507">
            <v>1.2109614491268894</v>
          </cell>
          <cell r="Y507">
            <v>1.2040027932273571</v>
          </cell>
          <cell r="Z507">
            <v>1.1970441373278249</v>
          </cell>
          <cell r="AA507">
            <v>1.1970441373278249</v>
          </cell>
          <cell r="AB507">
            <v>1.1970441373278249</v>
          </cell>
          <cell r="AC507">
            <v>1.1970441373278249</v>
          </cell>
          <cell r="AD507">
            <v>1.1970441373278249</v>
          </cell>
        </row>
        <row r="508">
          <cell r="R508">
            <v>2020</v>
          </cell>
          <cell r="S508">
            <v>1.5844428919722398</v>
          </cell>
          <cell r="T508">
            <v>1.5844428919722398</v>
          </cell>
          <cell r="U508">
            <v>1.5798458804726907</v>
          </cell>
          <cell r="V508">
            <v>1.5752488689731416</v>
          </cell>
          <cell r="W508">
            <v>1.5752488689731416</v>
          </cell>
          <cell r="X508">
            <v>1.2320275088887376</v>
          </cell>
          <cell r="Y508">
            <v>1.2251296657297392</v>
          </cell>
          <cell r="Z508">
            <v>1.2182318225707407</v>
          </cell>
          <cell r="AA508">
            <v>1.2182318225707407</v>
          </cell>
          <cell r="AB508">
            <v>1.2182318225707407</v>
          </cell>
          <cell r="AC508">
            <v>1.2182318225707407</v>
          </cell>
          <cell r="AD508">
            <v>1.2182318225707407</v>
          </cell>
        </row>
        <row r="516">
          <cell r="R516">
            <v>1990</v>
          </cell>
          <cell r="S516">
            <v>11965.314589557205</v>
          </cell>
          <cell r="T516">
            <v>11965.314589557205</v>
          </cell>
          <cell r="U516">
            <v>11965.314589557205</v>
          </cell>
          <cell r="V516">
            <v>11965.314589557205</v>
          </cell>
          <cell r="W516">
            <v>11965.314589557205</v>
          </cell>
          <cell r="X516">
            <v>11965.314589557205</v>
          </cell>
          <cell r="Y516">
            <v>11965.314589557205</v>
          </cell>
          <cell r="Z516">
            <v>11965.314589557205</v>
          </cell>
          <cell r="AA516">
            <v>11965.314589557205</v>
          </cell>
          <cell r="AB516">
            <v>11965.314589557205</v>
          </cell>
          <cell r="AC516">
            <v>11965.314589557205</v>
          </cell>
          <cell r="AD516">
            <v>11965.314589557205</v>
          </cell>
          <cell r="AF516">
            <v>1990</v>
          </cell>
          <cell r="AG516">
            <v>1</v>
          </cell>
          <cell r="AH516">
            <v>1</v>
          </cell>
          <cell r="AI516">
            <v>1</v>
          </cell>
          <cell r="AJ516">
            <v>1</v>
          </cell>
          <cell r="AK516">
            <v>1</v>
          </cell>
          <cell r="AL516">
            <v>1</v>
          </cell>
          <cell r="AM516">
            <v>1</v>
          </cell>
          <cell r="AN516">
            <v>1</v>
          </cell>
          <cell r="AO516">
            <v>1</v>
          </cell>
          <cell r="AP516">
            <v>1</v>
          </cell>
          <cell r="AQ516">
            <v>1</v>
          </cell>
          <cell r="AR516">
            <v>1</v>
          </cell>
        </row>
        <row r="517">
          <cell r="R517">
            <v>1995</v>
          </cell>
          <cell r="S517">
            <v>12185.93628045488</v>
          </cell>
          <cell r="T517">
            <v>12185.93628045488</v>
          </cell>
          <cell r="U517">
            <v>12185.93628045488</v>
          </cell>
          <cell r="V517">
            <v>12185.93628045488</v>
          </cell>
          <cell r="W517">
            <v>12185.93628045488</v>
          </cell>
          <cell r="X517">
            <v>12185.93628045488</v>
          </cell>
          <cell r="Y517">
            <v>12185.93628045488</v>
          </cell>
          <cell r="Z517">
            <v>12185.93628045488</v>
          </cell>
          <cell r="AA517">
            <v>12185.93628045488</v>
          </cell>
          <cell r="AB517">
            <v>12185.93628045488</v>
          </cell>
          <cell r="AC517">
            <v>12185.93628045488</v>
          </cell>
          <cell r="AD517">
            <v>12185.93628045488</v>
          </cell>
          <cell r="AF517">
            <v>1995</v>
          </cell>
          <cell r="AG517">
            <v>1</v>
          </cell>
          <cell r="AH517">
            <v>1</v>
          </cell>
          <cell r="AI517">
            <v>1</v>
          </cell>
          <cell r="AJ517">
            <v>1</v>
          </cell>
          <cell r="AK517">
            <v>1</v>
          </cell>
          <cell r="AL517">
            <v>1</v>
          </cell>
          <cell r="AM517">
            <v>1</v>
          </cell>
          <cell r="AN517">
            <v>1</v>
          </cell>
          <cell r="AO517">
            <v>1</v>
          </cell>
          <cell r="AP517">
            <v>1</v>
          </cell>
          <cell r="AQ517">
            <v>1</v>
          </cell>
          <cell r="AR517">
            <v>1</v>
          </cell>
        </row>
        <row r="518">
          <cell r="R518">
            <v>2000</v>
          </cell>
          <cell r="S518">
            <v>12019.717892880839</v>
          </cell>
          <cell r="T518">
            <v>12019.717892880839</v>
          </cell>
          <cell r="U518">
            <v>12019.717892880839</v>
          </cell>
          <cell r="V518">
            <v>12019.717892880839</v>
          </cell>
          <cell r="W518">
            <v>12019.717892880839</v>
          </cell>
          <cell r="X518">
            <v>12019.717892880839</v>
          </cell>
          <cell r="Y518">
            <v>12019.717892880839</v>
          </cell>
          <cell r="Z518">
            <v>12019.717892880839</v>
          </cell>
          <cell r="AA518">
            <v>12019.717892880839</v>
          </cell>
          <cell r="AB518">
            <v>12019.717892880839</v>
          </cell>
          <cell r="AC518">
            <v>12019.717892880839</v>
          </cell>
          <cell r="AD518">
            <v>12019.717892880839</v>
          </cell>
          <cell r="AF518">
            <v>2000</v>
          </cell>
          <cell r="AG518">
            <v>1</v>
          </cell>
          <cell r="AH518">
            <v>1</v>
          </cell>
          <cell r="AI518">
            <v>1</v>
          </cell>
          <cell r="AJ518">
            <v>1</v>
          </cell>
          <cell r="AK518">
            <v>1</v>
          </cell>
          <cell r="AL518">
            <v>1</v>
          </cell>
          <cell r="AM518">
            <v>1</v>
          </cell>
          <cell r="AN518">
            <v>1</v>
          </cell>
          <cell r="AO518">
            <v>1</v>
          </cell>
          <cell r="AP518">
            <v>1</v>
          </cell>
          <cell r="AQ518">
            <v>1</v>
          </cell>
          <cell r="AR518">
            <v>1</v>
          </cell>
        </row>
        <row r="519">
          <cell r="R519">
            <v>2005</v>
          </cell>
          <cell r="S519">
            <v>1597.5283422282257</v>
          </cell>
          <cell r="T519">
            <v>1597.5283422282257</v>
          </cell>
          <cell r="U519">
            <v>1528.3841583482044</v>
          </cell>
          <cell r="V519">
            <v>1459.2399744681832</v>
          </cell>
          <cell r="W519">
            <v>1459.2399744681832</v>
          </cell>
          <cell r="X519">
            <v>330.32770570094954</v>
          </cell>
          <cell r="Y519">
            <v>261.02147427579195</v>
          </cell>
          <cell r="Z519">
            <v>191.71524285063435</v>
          </cell>
          <cell r="AA519">
            <v>191.71524285063435</v>
          </cell>
          <cell r="AB519">
            <v>191.71524285063435</v>
          </cell>
          <cell r="AC519">
            <v>191.71524285063435</v>
          </cell>
          <cell r="AD519">
            <v>191.71524285063435</v>
          </cell>
          <cell r="AF519">
            <v>2005</v>
          </cell>
          <cell r="AG519">
            <v>192.95296718805753</v>
          </cell>
          <cell r="AH519">
            <v>192.95296718805753</v>
          </cell>
          <cell r="AI519">
            <v>191.21957479270881</v>
          </cell>
          <cell r="AJ519">
            <v>189.4861823973601</v>
          </cell>
          <cell r="AK519">
            <v>189.4861823973601</v>
          </cell>
          <cell r="AL519">
            <v>289.59546377049156</v>
          </cell>
          <cell r="AM519">
            <v>291.79391380092812</v>
          </cell>
          <cell r="AN519">
            <v>293.99236383136468</v>
          </cell>
          <cell r="AO519">
            <v>293.99236383136468</v>
          </cell>
          <cell r="AP519">
            <v>293.99236383136468</v>
          </cell>
          <cell r="AQ519">
            <v>293.99236383136468</v>
          </cell>
          <cell r="AR519">
            <v>293.99236383136468</v>
          </cell>
        </row>
        <row r="520">
          <cell r="R520">
            <v>2010</v>
          </cell>
          <cell r="S520">
            <v>1597.5283422282257</v>
          </cell>
          <cell r="T520">
            <v>1597.5283422282257</v>
          </cell>
          <cell r="U520">
            <v>1528.3841583482044</v>
          </cell>
          <cell r="V520">
            <v>1459.2399744681832</v>
          </cell>
          <cell r="W520">
            <v>1459.2399744681832</v>
          </cell>
          <cell r="X520">
            <v>330.32770570094954</v>
          </cell>
          <cell r="Y520">
            <v>261.02147427579195</v>
          </cell>
          <cell r="Z520">
            <v>191.71524285063435</v>
          </cell>
          <cell r="AA520">
            <v>191.71524285063435</v>
          </cell>
          <cell r="AB520">
            <v>191.71524285063435</v>
          </cell>
          <cell r="AC520">
            <v>191.71524285063435</v>
          </cell>
          <cell r="AD520">
            <v>191.71524285063435</v>
          </cell>
          <cell r="AF520">
            <v>2010</v>
          </cell>
          <cell r="AG520">
            <v>192.95296718805753</v>
          </cell>
          <cell r="AH520">
            <v>192.95296718805753</v>
          </cell>
          <cell r="AI520">
            <v>191.21957479270881</v>
          </cell>
          <cell r="AJ520">
            <v>189.4861823973601</v>
          </cell>
          <cell r="AK520">
            <v>189.4861823973601</v>
          </cell>
          <cell r="AL520">
            <v>289.59546377049156</v>
          </cell>
          <cell r="AM520">
            <v>291.79391380092812</v>
          </cell>
          <cell r="AN520">
            <v>293.99236383136468</v>
          </cell>
          <cell r="AO520">
            <v>293.99236383136468</v>
          </cell>
          <cell r="AP520">
            <v>293.99236383136468</v>
          </cell>
          <cell r="AQ520">
            <v>293.99236383136468</v>
          </cell>
          <cell r="AR520">
            <v>293.99236383136468</v>
          </cell>
        </row>
        <row r="521">
          <cell r="R521">
            <v>2015</v>
          </cell>
          <cell r="S521">
            <v>1541.9530280604843</v>
          </cell>
          <cell r="T521">
            <v>1541.9530280604843</v>
          </cell>
          <cell r="U521">
            <v>1475.1857726326466</v>
          </cell>
          <cell r="V521">
            <v>1408.4185172048087</v>
          </cell>
          <cell r="W521">
            <v>1408.4185172048087</v>
          </cell>
          <cell r="X521">
            <v>317.31051352567982</v>
          </cell>
          <cell r="Y521">
            <v>252.07587726000469</v>
          </cell>
          <cell r="Z521">
            <v>186.84124099432952</v>
          </cell>
          <cell r="AA521">
            <v>186.84124099432952</v>
          </cell>
          <cell r="AB521">
            <v>186.84124099432952</v>
          </cell>
          <cell r="AC521">
            <v>186.84124099432952</v>
          </cell>
          <cell r="AD521">
            <v>186.84124099432952</v>
          </cell>
          <cell r="AF521">
            <v>2015</v>
          </cell>
          <cell r="AG521">
            <v>192.12697985028069</v>
          </cell>
          <cell r="AH521">
            <v>192.12697985028069</v>
          </cell>
          <cell r="AI521">
            <v>190.16063230595267</v>
          </cell>
          <cell r="AJ521">
            <v>188.19428476162466</v>
          </cell>
          <cell r="AK521">
            <v>188.19428476162466</v>
          </cell>
          <cell r="AL521">
            <v>278.63795219049774</v>
          </cell>
          <cell r="AM521">
            <v>280.54833324442143</v>
          </cell>
          <cell r="AN521">
            <v>282.45871429834511</v>
          </cell>
          <cell r="AO521">
            <v>282.45871429834511</v>
          </cell>
          <cell r="AP521">
            <v>282.45871429834511</v>
          </cell>
          <cell r="AQ521">
            <v>282.45871429834511</v>
          </cell>
          <cell r="AR521">
            <v>282.45871429834511</v>
          </cell>
        </row>
        <row r="522">
          <cell r="R522">
            <v>2020</v>
          </cell>
          <cell r="S522">
            <v>1362.5126524179229</v>
          </cell>
          <cell r="T522">
            <v>1362.5126524179229</v>
          </cell>
          <cell r="U522">
            <v>1321.7447878387702</v>
          </cell>
          <cell r="V522">
            <v>1280.9769232596173</v>
          </cell>
          <cell r="W522">
            <v>1280.9769232596173</v>
          </cell>
          <cell r="X522">
            <v>312.34575520641829</v>
          </cell>
          <cell r="Y522">
            <v>249.63900892423533</v>
          </cell>
          <cell r="Z522">
            <v>186.93226264205234</v>
          </cell>
          <cell r="AA522">
            <v>186.93226264205234</v>
          </cell>
          <cell r="AB522">
            <v>186.93226264205234</v>
          </cell>
          <cell r="AC522">
            <v>186.93226264205234</v>
          </cell>
          <cell r="AD522">
            <v>186.93226264205234</v>
          </cell>
          <cell r="AF522">
            <v>2020</v>
          </cell>
          <cell r="AG522">
            <v>192.72160363888275</v>
          </cell>
          <cell r="AH522">
            <v>192.72160363888275</v>
          </cell>
          <cell r="AI522">
            <v>190.493678007543</v>
          </cell>
          <cell r="AJ522">
            <v>188.26575237620324</v>
          </cell>
          <cell r="AK522">
            <v>188.26575237620324</v>
          </cell>
          <cell r="AL522">
            <v>272.45522799563969</v>
          </cell>
          <cell r="AM522">
            <v>274.32313513880524</v>
          </cell>
          <cell r="AN522">
            <v>276.19104228197079</v>
          </cell>
          <cell r="AO522">
            <v>276.19104228197079</v>
          </cell>
          <cell r="AP522">
            <v>276.19104228197079</v>
          </cell>
          <cell r="AQ522">
            <v>276.19104228197079</v>
          </cell>
          <cell r="AR522">
            <v>276.19104228197079</v>
          </cell>
        </row>
        <row r="530">
          <cell r="R530">
            <v>1990</v>
          </cell>
          <cell r="S530">
            <v>1</v>
          </cell>
          <cell r="T530">
            <v>1</v>
          </cell>
          <cell r="U530">
            <v>1</v>
          </cell>
          <cell r="V530">
            <v>1</v>
          </cell>
          <cell r="W530">
            <v>1</v>
          </cell>
          <cell r="X530">
            <v>1</v>
          </cell>
          <cell r="Y530">
            <v>1</v>
          </cell>
          <cell r="Z530">
            <v>1</v>
          </cell>
          <cell r="AA530">
            <v>1</v>
          </cell>
          <cell r="AB530">
            <v>1</v>
          </cell>
          <cell r="AC530">
            <v>1</v>
          </cell>
          <cell r="AD530">
            <v>1</v>
          </cell>
        </row>
        <row r="531">
          <cell r="R531">
            <v>1995</v>
          </cell>
          <cell r="S531">
            <v>1</v>
          </cell>
          <cell r="T531">
            <v>1</v>
          </cell>
          <cell r="U531">
            <v>1</v>
          </cell>
          <cell r="V531">
            <v>1</v>
          </cell>
          <cell r="W531">
            <v>1</v>
          </cell>
          <cell r="X531">
            <v>1</v>
          </cell>
          <cell r="Y531">
            <v>1</v>
          </cell>
          <cell r="Z531">
            <v>1</v>
          </cell>
          <cell r="AA531">
            <v>1</v>
          </cell>
          <cell r="AB531">
            <v>1</v>
          </cell>
          <cell r="AC531">
            <v>1</v>
          </cell>
          <cell r="AD531">
            <v>1</v>
          </cell>
        </row>
        <row r="532">
          <cell r="R532">
            <v>2000</v>
          </cell>
          <cell r="S532">
            <v>1</v>
          </cell>
          <cell r="T532">
            <v>1</v>
          </cell>
          <cell r="U532">
            <v>1</v>
          </cell>
          <cell r="V532">
            <v>1</v>
          </cell>
          <cell r="W532">
            <v>1</v>
          </cell>
          <cell r="X532">
            <v>1</v>
          </cell>
          <cell r="Y532">
            <v>1</v>
          </cell>
          <cell r="Z532">
            <v>1</v>
          </cell>
          <cell r="AA532">
            <v>1</v>
          </cell>
          <cell r="AB532">
            <v>1</v>
          </cell>
          <cell r="AC532">
            <v>1</v>
          </cell>
          <cell r="AD532">
            <v>1</v>
          </cell>
        </row>
        <row r="533">
          <cell r="R533">
            <v>2005</v>
          </cell>
          <cell r="S533">
            <v>1.4762102271047428</v>
          </cell>
          <cell r="T533">
            <v>1.4762102271047428</v>
          </cell>
          <cell r="U533">
            <v>1.4700891493117947</v>
          </cell>
          <cell r="V533">
            <v>1.4639680715188466</v>
          </cell>
          <cell r="W533">
            <v>1.4639680715188466</v>
          </cell>
          <cell r="X533">
            <v>1.1241410176331041</v>
          </cell>
          <cell r="Y533">
            <v>1.1176443611473643</v>
          </cell>
          <cell r="Z533">
            <v>1.1111477046616243</v>
          </cell>
          <cell r="AA533">
            <v>1.1111477046616243</v>
          </cell>
          <cell r="AB533">
            <v>1.1111477046616243</v>
          </cell>
          <cell r="AC533">
            <v>1.1111477046616243</v>
          </cell>
          <cell r="AD533">
            <v>1.1111477046616243</v>
          </cell>
        </row>
        <row r="534">
          <cell r="R534">
            <v>2010</v>
          </cell>
          <cell r="S534">
            <v>1.4762102271047428</v>
          </cell>
          <cell r="T534">
            <v>1.4762102271047428</v>
          </cell>
          <cell r="U534">
            <v>1.4700891493117947</v>
          </cell>
          <cell r="V534">
            <v>1.4639680715188466</v>
          </cell>
          <cell r="W534">
            <v>1.4639680715188466</v>
          </cell>
          <cell r="X534">
            <v>1.1241410176331041</v>
          </cell>
          <cell r="Y534">
            <v>1.1176443611473643</v>
          </cell>
          <cell r="Z534">
            <v>1.1111477046616243</v>
          </cell>
          <cell r="AA534">
            <v>1.1111477046616243</v>
          </cell>
          <cell r="AB534">
            <v>1.1111477046616243</v>
          </cell>
          <cell r="AC534">
            <v>1.1111477046616243</v>
          </cell>
          <cell r="AD534">
            <v>1.1111477046616243</v>
          </cell>
        </row>
        <row r="535">
          <cell r="R535">
            <v>2015</v>
          </cell>
          <cell r="S535">
            <v>1.5723478826952091</v>
          </cell>
          <cell r="T535">
            <v>1.5723478826952091</v>
          </cell>
          <cell r="U535">
            <v>1.5670391490882079</v>
          </cell>
          <cell r="V535">
            <v>1.5617304154812064</v>
          </cell>
          <cell r="W535">
            <v>1.5617304154812064</v>
          </cell>
          <cell r="X535">
            <v>1.2109614491268894</v>
          </cell>
          <cell r="Y535">
            <v>1.2040027932273571</v>
          </cell>
          <cell r="Z535">
            <v>1.1970441373278249</v>
          </cell>
          <cell r="AA535">
            <v>1.1970441373278249</v>
          </cell>
          <cell r="AB535">
            <v>1.1970441373278249</v>
          </cell>
          <cell r="AC535">
            <v>1.1970441373278249</v>
          </cell>
          <cell r="AD535">
            <v>1.1970441373278249</v>
          </cell>
        </row>
        <row r="536">
          <cell r="R536">
            <v>2020</v>
          </cell>
          <cell r="S536">
            <v>1.5844428919722398</v>
          </cell>
          <cell r="T536">
            <v>1.5844428919722398</v>
          </cell>
          <cell r="U536">
            <v>1.5798458804726907</v>
          </cell>
          <cell r="V536">
            <v>1.5752488689731416</v>
          </cell>
          <cell r="W536">
            <v>1.5752488689731416</v>
          </cell>
          <cell r="X536">
            <v>1.2320275088887376</v>
          </cell>
          <cell r="Y536">
            <v>1.2251296657297392</v>
          </cell>
          <cell r="Z536">
            <v>1.2182318225707407</v>
          </cell>
          <cell r="AA536">
            <v>1.2182318225707407</v>
          </cell>
          <cell r="AB536">
            <v>1.2182318225707407</v>
          </cell>
          <cell r="AC536">
            <v>1.2182318225707407</v>
          </cell>
          <cell r="AD536">
            <v>1.2182318225707407</v>
          </cell>
        </row>
        <row r="572">
          <cell r="R572">
            <v>1990</v>
          </cell>
          <cell r="S572">
            <v>11965.314589557205</v>
          </cell>
          <cell r="T572">
            <v>11965.314589557205</v>
          </cell>
          <cell r="U572">
            <v>11965.314589557205</v>
          </cell>
          <cell r="V572">
            <v>11965.314589557205</v>
          </cell>
          <cell r="W572">
            <v>11965.314589557205</v>
          </cell>
          <cell r="X572">
            <v>11965.314589557205</v>
          </cell>
          <cell r="Y572">
            <v>11965.314589557205</v>
          </cell>
          <cell r="Z572">
            <v>11965.314589557205</v>
          </cell>
          <cell r="AA572">
            <v>11965.314589557205</v>
          </cell>
          <cell r="AB572">
            <v>11965.314589557205</v>
          </cell>
          <cell r="AC572">
            <v>11965.314589557205</v>
          </cell>
          <cell r="AD572">
            <v>11965.314589557205</v>
          </cell>
          <cell r="AF572">
            <v>1990</v>
          </cell>
          <cell r="AG572">
            <v>1</v>
          </cell>
          <cell r="AH572">
            <v>1</v>
          </cell>
          <cell r="AI572">
            <v>1</v>
          </cell>
          <cell r="AJ572">
            <v>1</v>
          </cell>
          <cell r="AK572">
            <v>1</v>
          </cell>
          <cell r="AL572">
            <v>1</v>
          </cell>
          <cell r="AM572">
            <v>1</v>
          </cell>
          <cell r="AN572">
            <v>1</v>
          </cell>
          <cell r="AO572">
            <v>1</v>
          </cell>
          <cell r="AP572">
            <v>1</v>
          </cell>
          <cell r="AQ572">
            <v>1</v>
          </cell>
          <cell r="AR572">
            <v>1</v>
          </cell>
        </row>
        <row r="573">
          <cell r="R573">
            <v>1995</v>
          </cell>
          <cell r="S573">
            <v>12185.93628045488</v>
          </cell>
          <cell r="T573">
            <v>12185.93628045488</v>
          </cell>
          <cell r="U573">
            <v>12185.93628045488</v>
          </cell>
          <cell r="V573">
            <v>12185.93628045488</v>
          </cell>
          <cell r="W573">
            <v>12185.93628045488</v>
          </cell>
          <cell r="X573">
            <v>12185.93628045488</v>
          </cell>
          <cell r="Y573">
            <v>12185.93628045488</v>
          </cell>
          <cell r="Z573">
            <v>12185.93628045488</v>
          </cell>
          <cell r="AA573">
            <v>12185.93628045488</v>
          </cell>
          <cell r="AB573">
            <v>12185.93628045488</v>
          </cell>
          <cell r="AC573">
            <v>12185.93628045488</v>
          </cell>
          <cell r="AD573">
            <v>12185.93628045488</v>
          </cell>
          <cell r="AF573">
            <v>1995</v>
          </cell>
          <cell r="AG573">
            <v>1</v>
          </cell>
          <cell r="AH573">
            <v>1</v>
          </cell>
          <cell r="AI573">
            <v>1</v>
          </cell>
          <cell r="AJ573">
            <v>1</v>
          </cell>
          <cell r="AK573">
            <v>1</v>
          </cell>
          <cell r="AL573">
            <v>1</v>
          </cell>
          <cell r="AM573">
            <v>1</v>
          </cell>
          <cell r="AN573">
            <v>1</v>
          </cell>
          <cell r="AO573">
            <v>1</v>
          </cell>
          <cell r="AP573">
            <v>1</v>
          </cell>
          <cell r="AQ573">
            <v>1</v>
          </cell>
          <cell r="AR573">
            <v>1</v>
          </cell>
        </row>
        <row r="574">
          <cell r="R574">
            <v>2000</v>
          </cell>
          <cell r="S574">
            <v>12019.717892880839</v>
          </cell>
          <cell r="T574">
            <v>12019.717892880839</v>
          </cell>
          <cell r="U574">
            <v>12019.717892880839</v>
          </cell>
          <cell r="V574">
            <v>12019.717892880839</v>
          </cell>
          <cell r="W574">
            <v>12019.717892880839</v>
          </cell>
          <cell r="X574">
            <v>12019.717892880839</v>
          </cell>
          <cell r="Y574">
            <v>12019.717892880839</v>
          </cell>
          <cell r="Z574">
            <v>12019.717892880839</v>
          </cell>
          <cell r="AA574">
            <v>12019.717892880839</v>
          </cell>
          <cell r="AB574">
            <v>12019.717892880839</v>
          </cell>
          <cell r="AC574">
            <v>12019.717892880839</v>
          </cell>
          <cell r="AD574">
            <v>12019.717892880839</v>
          </cell>
          <cell r="AF574">
            <v>2000</v>
          </cell>
          <cell r="AG574">
            <v>1</v>
          </cell>
          <cell r="AH574">
            <v>1</v>
          </cell>
          <cell r="AI574">
            <v>1</v>
          </cell>
          <cell r="AJ574">
            <v>1</v>
          </cell>
          <cell r="AK574">
            <v>1</v>
          </cell>
          <cell r="AL574">
            <v>1</v>
          </cell>
          <cell r="AM574">
            <v>1</v>
          </cell>
          <cell r="AN574">
            <v>1</v>
          </cell>
          <cell r="AO574">
            <v>1</v>
          </cell>
          <cell r="AP574">
            <v>1</v>
          </cell>
          <cell r="AQ574">
            <v>1</v>
          </cell>
          <cell r="AR574">
            <v>1</v>
          </cell>
        </row>
        <row r="575">
          <cell r="R575">
            <v>2005</v>
          </cell>
          <cell r="S575">
            <v>1597.5283422282257</v>
          </cell>
          <cell r="T575">
            <v>1597.5283422282257</v>
          </cell>
          <cell r="U575">
            <v>1528.3841583482044</v>
          </cell>
          <cell r="V575">
            <v>1459.2399744681832</v>
          </cell>
          <cell r="W575">
            <v>1459.2399744681832</v>
          </cell>
          <cell r="X575">
            <v>330.32770570094954</v>
          </cell>
          <cell r="Y575">
            <v>261.02147427579195</v>
          </cell>
          <cell r="Z575">
            <v>191.71524285063435</v>
          </cell>
          <cell r="AA575">
            <v>191.71524285063435</v>
          </cell>
          <cell r="AB575">
            <v>191.71524285063435</v>
          </cell>
          <cell r="AC575">
            <v>191.71524285063435</v>
          </cell>
          <cell r="AD575">
            <v>191.71524285063435</v>
          </cell>
          <cell r="AF575">
            <v>2005</v>
          </cell>
          <cell r="AG575">
            <v>192.95296718805753</v>
          </cell>
          <cell r="AH575">
            <v>192.95296718805753</v>
          </cell>
          <cell r="AI575">
            <v>191.21957479270881</v>
          </cell>
          <cell r="AJ575">
            <v>189.4861823973601</v>
          </cell>
          <cell r="AK575">
            <v>189.4861823973601</v>
          </cell>
          <cell r="AL575">
            <v>289.59546377049156</v>
          </cell>
          <cell r="AM575">
            <v>291.79391380092812</v>
          </cell>
          <cell r="AN575">
            <v>293.99236383136468</v>
          </cell>
          <cell r="AO575">
            <v>293.99236383136468</v>
          </cell>
          <cell r="AP575">
            <v>293.99236383136468</v>
          </cell>
          <cell r="AQ575">
            <v>293.99236383136468</v>
          </cell>
          <cell r="AR575">
            <v>293.99236383136468</v>
          </cell>
        </row>
        <row r="576">
          <cell r="R576">
            <v>2010</v>
          </cell>
          <cell r="S576">
            <v>1597.5283422282257</v>
          </cell>
          <cell r="T576">
            <v>1597.5283422282257</v>
          </cell>
          <cell r="U576">
            <v>1528.3841583482044</v>
          </cell>
          <cell r="V576">
            <v>1459.2399744681832</v>
          </cell>
          <cell r="W576">
            <v>1459.2399744681832</v>
          </cell>
          <cell r="X576">
            <v>330.32770570094954</v>
          </cell>
          <cell r="Y576">
            <v>261.02147427579195</v>
          </cell>
          <cell r="Z576">
            <v>191.71524285063435</v>
          </cell>
          <cell r="AA576">
            <v>191.71524285063435</v>
          </cell>
          <cell r="AB576">
            <v>191.71524285063435</v>
          </cell>
          <cell r="AC576">
            <v>191.71524285063435</v>
          </cell>
          <cell r="AD576">
            <v>191.71524285063435</v>
          </cell>
          <cell r="AF576">
            <v>2010</v>
          </cell>
          <cell r="AG576">
            <v>192.95296718805753</v>
          </cell>
          <cell r="AH576">
            <v>192.95296718805753</v>
          </cell>
          <cell r="AI576">
            <v>191.21957479270881</v>
          </cell>
          <cell r="AJ576">
            <v>189.4861823973601</v>
          </cell>
          <cell r="AK576">
            <v>189.4861823973601</v>
          </cell>
          <cell r="AL576">
            <v>289.59546377049156</v>
          </cell>
          <cell r="AM576">
            <v>291.79391380092812</v>
          </cell>
          <cell r="AN576">
            <v>293.99236383136468</v>
          </cell>
          <cell r="AO576">
            <v>293.99236383136468</v>
          </cell>
          <cell r="AP576">
            <v>293.99236383136468</v>
          </cell>
          <cell r="AQ576">
            <v>293.99236383136468</v>
          </cell>
          <cell r="AR576">
            <v>293.99236383136468</v>
          </cell>
        </row>
        <row r="577">
          <cell r="R577">
            <v>2015</v>
          </cell>
          <cell r="S577">
            <v>1541.9530280604843</v>
          </cell>
          <cell r="T577">
            <v>1541.9530280604843</v>
          </cell>
          <cell r="U577">
            <v>1475.1857726326466</v>
          </cell>
          <cell r="V577">
            <v>1408.4185172048087</v>
          </cell>
          <cell r="W577">
            <v>1408.4185172048087</v>
          </cell>
          <cell r="X577">
            <v>317.31051352567982</v>
          </cell>
          <cell r="Y577">
            <v>252.07587726000469</v>
          </cell>
          <cell r="Z577">
            <v>186.84124099432952</v>
          </cell>
          <cell r="AA577">
            <v>186.84124099432952</v>
          </cell>
          <cell r="AB577">
            <v>186.84124099432952</v>
          </cell>
          <cell r="AC577">
            <v>186.84124099432952</v>
          </cell>
          <cell r="AD577">
            <v>186.84124099432952</v>
          </cell>
          <cell r="AF577">
            <v>2015</v>
          </cell>
          <cell r="AG577">
            <v>192.12697985028069</v>
          </cell>
          <cell r="AH577">
            <v>192.12697985028069</v>
          </cell>
          <cell r="AI577">
            <v>190.16063230595267</v>
          </cell>
          <cell r="AJ577">
            <v>188.19428476162466</v>
          </cell>
          <cell r="AK577">
            <v>188.19428476162466</v>
          </cell>
          <cell r="AL577">
            <v>278.63795219049774</v>
          </cell>
          <cell r="AM577">
            <v>280.54833324442143</v>
          </cell>
          <cell r="AN577">
            <v>282.45871429834511</v>
          </cell>
          <cell r="AO577">
            <v>282.45871429834511</v>
          </cell>
          <cell r="AP577">
            <v>282.45871429834511</v>
          </cell>
          <cell r="AQ577">
            <v>282.45871429834511</v>
          </cell>
          <cell r="AR577">
            <v>282.45871429834511</v>
          </cell>
        </row>
        <row r="578">
          <cell r="R578">
            <v>2020</v>
          </cell>
          <cell r="S578">
            <v>1362.5126524179229</v>
          </cell>
          <cell r="T578">
            <v>1362.5126524179229</v>
          </cell>
          <cell r="U578">
            <v>1321.7447878387702</v>
          </cell>
          <cell r="V578">
            <v>1280.9769232596173</v>
          </cell>
          <cell r="W578">
            <v>1280.9769232596173</v>
          </cell>
          <cell r="X578">
            <v>312.34575520641829</v>
          </cell>
          <cell r="Y578">
            <v>249.63900892423533</v>
          </cell>
          <cell r="Z578">
            <v>186.93226264205234</v>
          </cell>
          <cell r="AA578">
            <v>186.93226264205234</v>
          </cell>
          <cell r="AB578">
            <v>186.93226264205234</v>
          </cell>
          <cell r="AC578">
            <v>186.93226264205234</v>
          </cell>
          <cell r="AD578">
            <v>186.93226264205234</v>
          </cell>
          <cell r="AF578">
            <v>2020</v>
          </cell>
          <cell r="AG578">
            <v>192.72160363888275</v>
          </cell>
          <cell r="AH578">
            <v>192.72160363888275</v>
          </cell>
          <cell r="AI578">
            <v>190.493678007543</v>
          </cell>
          <cell r="AJ578">
            <v>188.26575237620324</v>
          </cell>
          <cell r="AK578">
            <v>188.26575237620324</v>
          </cell>
          <cell r="AL578">
            <v>272.45522799563969</v>
          </cell>
          <cell r="AM578">
            <v>274.32313513880524</v>
          </cell>
          <cell r="AN578">
            <v>276.19104228197079</v>
          </cell>
          <cell r="AO578">
            <v>276.19104228197079</v>
          </cell>
          <cell r="AP578">
            <v>276.19104228197079</v>
          </cell>
          <cell r="AQ578">
            <v>276.19104228197079</v>
          </cell>
          <cell r="AR578">
            <v>276.19104228197079</v>
          </cell>
        </row>
        <row r="586">
          <cell r="R586">
            <v>1990</v>
          </cell>
          <cell r="S586">
            <v>1</v>
          </cell>
          <cell r="T586">
            <v>1</v>
          </cell>
          <cell r="U586">
            <v>1</v>
          </cell>
          <cell r="V586">
            <v>1</v>
          </cell>
          <cell r="W586">
            <v>1</v>
          </cell>
          <cell r="X586">
            <v>1</v>
          </cell>
          <cell r="Y586">
            <v>1</v>
          </cell>
          <cell r="Z586">
            <v>1</v>
          </cell>
          <cell r="AA586">
            <v>1</v>
          </cell>
          <cell r="AB586">
            <v>1</v>
          </cell>
          <cell r="AC586">
            <v>1</v>
          </cell>
          <cell r="AD586">
            <v>1</v>
          </cell>
        </row>
        <row r="587">
          <cell r="R587">
            <v>1995</v>
          </cell>
          <cell r="S587">
            <v>1</v>
          </cell>
          <cell r="T587">
            <v>1</v>
          </cell>
          <cell r="U587">
            <v>1</v>
          </cell>
          <cell r="V587">
            <v>1</v>
          </cell>
          <cell r="W587">
            <v>1</v>
          </cell>
          <cell r="X587">
            <v>1</v>
          </cell>
          <cell r="Y587">
            <v>1</v>
          </cell>
          <cell r="Z587">
            <v>1</v>
          </cell>
          <cell r="AA587">
            <v>1</v>
          </cell>
          <cell r="AB587">
            <v>1</v>
          </cell>
          <cell r="AC587">
            <v>1</v>
          </cell>
          <cell r="AD587">
            <v>1</v>
          </cell>
        </row>
        <row r="588">
          <cell r="R588">
            <v>2000</v>
          </cell>
          <cell r="S588">
            <v>1</v>
          </cell>
          <cell r="T588">
            <v>1</v>
          </cell>
          <cell r="U588">
            <v>1</v>
          </cell>
          <cell r="V588">
            <v>1</v>
          </cell>
          <cell r="W588">
            <v>1</v>
          </cell>
          <cell r="X588">
            <v>1</v>
          </cell>
          <cell r="Y588">
            <v>1</v>
          </cell>
          <cell r="Z588">
            <v>1</v>
          </cell>
          <cell r="AA588">
            <v>1</v>
          </cell>
          <cell r="AB588">
            <v>1</v>
          </cell>
          <cell r="AC588">
            <v>1</v>
          </cell>
          <cell r="AD588">
            <v>1</v>
          </cell>
        </row>
        <row r="589">
          <cell r="R589">
            <v>2005</v>
          </cell>
          <cell r="S589">
            <v>1.4762102271047428</v>
          </cell>
          <cell r="T589">
            <v>1.4762102271047428</v>
          </cell>
          <cell r="U589">
            <v>1.4700891493117947</v>
          </cell>
          <cell r="V589">
            <v>1.4639680715188466</v>
          </cell>
          <cell r="W589">
            <v>1.4639680715188466</v>
          </cell>
          <cell r="X589">
            <v>1.1241410176331041</v>
          </cell>
          <cell r="Y589">
            <v>1.1176443611473643</v>
          </cell>
          <cell r="Z589">
            <v>1.1111477046616243</v>
          </cell>
          <cell r="AA589">
            <v>1.1111477046616243</v>
          </cell>
          <cell r="AB589">
            <v>1.1111477046616243</v>
          </cell>
          <cell r="AC589">
            <v>1.1111477046616243</v>
          </cell>
          <cell r="AD589">
            <v>1.1111477046616243</v>
          </cell>
        </row>
        <row r="590">
          <cell r="R590">
            <v>2010</v>
          </cell>
          <cell r="S590">
            <v>1.4762102271047428</v>
          </cell>
          <cell r="T590">
            <v>1.4762102271047428</v>
          </cell>
          <cell r="U590">
            <v>1.4700891493117947</v>
          </cell>
          <cell r="V590">
            <v>1.4639680715188466</v>
          </cell>
          <cell r="W590">
            <v>1.4639680715188466</v>
          </cell>
          <cell r="X590">
            <v>1.1241410176331041</v>
          </cell>
          <cell r="Y590">
            <v>1.1176443611473643</v>
          </cell>
          <cell r="Z590">
            <v>1.1111477046616243</v>
          </cell>
          <cell r="AA590">
            <v>1.1111477046616243</v>
          </cell>
          <cell r="AB590">
            <v>1.1111477046616243</v>
          </cell>
          <cell r="AC590">
            <v>1.1111477046616243</v>
          </cell>
          <cell r="AD590">
            <v>1.1111477046616243</v>
          </cell>
        </row>
        <row r="591">
          <cell r="R591">
            <v>2015</v>
          </cell>
          <cell r="S591">
            <v>1.5723478826952091</v>
          </cell>
          <cell r="T591">
            <v>1.5723478826952091</v>
          </cell>
          <cell r="U591">
            <v>1.5670391490882079</v>
          </cell>
          <cell r="V591">
            <v>1.5617304154812064</v>
          </cell>
          <cell r="W591">
            <v>1.5617304154812064</v>
          </cell>
          <cell r="X591">
            <v>1.2109614491268894</v>
          </cell>
          <cell r="Y591">
            <v>1.2040027932273571</v>
          </cell>
          <cell r="Z591">
            <v>1.1970441373278249</v>
          </cell>
          <cell r="AA591">
            <v>1.1970441373278249</v>
          </cell>
          <cell r="AB591">
            <v>1.1970441373278249</v>
          </cell>
          <cell r="AC591">
            <v>1.1970441373278249</v>
          </cell>
          <cell r="AD591">
            <v>1.1970441373278249</v>
          </cell>
        </row>
        <row r="592">
          <cell r="R592">
            <v>2020</v>
          </cell>
          <cell r="S592">
            <v>1.5844428919722398</v>
          </cell>
          <cell r="T592">
            <v>1.5844428919722398</v>
          </cell>
          <cell r="U592">
            <v>1.5798458804726907</v>
          </cell>
          <cell r="V592">
            <v>1.5752488689731416</v>
          </cell>
          <cell r="W592">
            <v>1.5752488689731416</v>
          </cell>
          <cell r="X592">
            <v>1.2320275088887376</v>
          </cell>
          <cell r="Y592">
            <v>1.2251296657297392</v>
          </cell>
          <cell r="Z592">
            <v>1.2182318225707407</v>
          </cell>
          <cell r="AA592">
            <v>1.2182318225707407</v>
          </cell>
          <cell r="AB592">
            <v>1.2182318225707407</v>
          </cell>
          <cell r="AC592">
            <v>1.2182318225707407</v>
          </cell>
          <cell r="AD592">
            <v>1.2182318225707407</v>
          </cell>
        </row>
        <row r="600">
          <cell r="R600">
            <v>1990</v>
          </cell>
          <cell r="S600">
            <v>11965.314589557205</v>
          </cell>
          <cell r="T600">
            <v>11965.314589557205</v>
          </cell>
          <cell r="U600">
            <v>11965.314589557205</v>
          </cell>
          <cell r="V600">
            <v>11965.314589557205</v>
          </cell>
          <cell r="W600">
            <v>11965.314589557205</v>
          </cell>
          <cell r="X600">
            <v>11965.314589557205</v>
          </cell>
          <cell r="Y600">
            <v>11965.314589557205</v>
          </cell>
          <cell r="Z600">
            <v>11965.314589557205</v>
          </cell>
          <cell r="AA600">
            <v>11965.314589557205</v>
          </cell>
          <cell r="AB600">
            <v>11965.314589557205</v>
          </cell>
          <cell r="AC600">
            <v>11965.314589557205</v>
          </cell>
          <cell r="AD600">
            <v>11965.314589557205</v>
          </cell>
          <cell r="AF600">
            <v>1990</v>
          </cell>
          <cell r="AG600">
            <v>1</v>
          </cell>
          <cell r="AH600">
            <v>1</v>
          </cell>
          <cell r="AI600">
            <v>1</v>
          </cell>
          <cell r="AJ600">
            <v>1</v>
          </cell>
          <cell r="AK600">
            <v>1</v>
          </cell>
          <cell r="AL600">
            <v>1</v>
          </cell>
          <cell r="AM600">
            <v>1</v>
          </cell>
          <cell r="AN600">
            <v>1</v>
          </cell>
          <cell r="AO600">
            <v>1</v>
          </cell>
          <cell r="AP600">
            <v>1</v>
          </cell>
          <cell r="AQ600">
            <v>1</v>
          </cell>
          <cell r="AR600">
            <v>1</v>
          </cell>
        </row>
        <row r="601">
          <cell r="R601">
            <v>1995</v>
          </cell>
          <cell r="S601">
            <v>12185.93628045488</v>
          </cell>
          <cell r="T601">
            <v>12185.93628045488</v>
          </cell>
          <cell r="U601">
            <v>12185.93628045488</v>
          </cell>
          <cell r="V601">
            <v>12185.93628045488</v>
          </cell>
          <cell r="W601">
            <v>12185.93628045488</v>
          </cell>
          <cell r="X601">
            <v>12185.93628045488</v>
          </cell>
          <cell r="Y601">
            <v>12185.93628045488</v>
          </cell>
          <cell r="Z601">
            <v>12185.93628045488</v>
          </cell>
          <cell r="AA601">
            <v>12185.93628045488</v>
          </cell>
          <cell r="AB601">
            <v>12185.93628045488</v>
          </cell>
          <cell r="AC601">
            <v>12185.93628045488</v>
          </cell>
          <cell r="AD601">
            <v>12185.93628045488</v>
          </cell>
          <cell r="AF601">
            <v>1995</v>
          </cell>
          <cell r="AG601">
            <v>1</v>
          </cell>
          <cell r="AH601">
            <v>1</v>
          </cell>
          <cell r="AI601">
            <v>1</v>
          </cell>
          <cell r="AJ601">
            <v>1</v>
          </cell>
          <cell r="AK601">
            <v>1</v>
          </cell>
          <cell r="AL601">
            <v>1</v>
          </cell>
          <cell r="AM601">
            <v>1</v>
          </cell>
          <cell r="AN601">
            <v>1</v>
          </cell>
          <cell r="AO601">
            <v>1</v>
          </cell>
          <cell r="AP601">
            <v>1</v>
          </cell>
          <cell r="AQ601">
            <v>1</v>
          </cell>
          <cell r="AR601">
            <v>1</v>
          </cell>
        </row>
        <row r="602">
          <cell r="R602">
            <v>2000</v>
          </cell>
          <cell r="S602">
            <v>12019.717892880839</v>
          </cell>
          <cell r="T602">
            <v>12019.717892880839</v>
          </cell>
          <cell r="U602">
            <v>12019.717892880839</v>
          </cell>
          <cell r="V602">
            <v>12019.717892880839</v>
          </cell>
          <cell r="W602">
            <v>12019.717892880839</v>
          </cell>
          <cell r="X602">
            <v>12019.717892880839</v>
          </cell>
          <cell r="Y602">
            <v>12019.717892880839</v>
          </cell>
          <cell r="Z602">
            <v>12019.717892880839</v>
          </cell>
          <cell r="AA602">
            <v>12019.717892880839</v>
          </cell>
          <cell r="AB602">
            <v>12019.717892880839</v>
          </cell>
          <cell r="AC602">
            <v>12019.717892880839</v>
          </cell>
          <cell r="AD602">
            <v>12019.717892880839</v>
          </cell>
          <cell r="AF602">
            <v>2000</v>
          </cell>
          <cell r="AG602">
            <v>1</v>
          </cell>
          <cell r="AH602">
            <v>1</v>
          </cell>
          <cell r="AI602">
            <v>1</v>
          </cell>
          <cell r="AJ602">
            <v>1</v>
          </cell>
          <cell r="AK602">
            <v>1</v>
          </cell>
          <cell r="AL602">
            <v>1</v>
          </cell>
          <cell r="AM602">
            <v>1</v>
          </cell>
          <cell r="AN602">
            <v>1</v>
          </cell>
          <cell r="AO602">
            <v>1</v>
          </cell>
          <cell r="AP602">
            <v>1</v>
          </cell>
          <cell r="AQ602">
            <v>1</v>
          </cell>
          <cell r="AR602">
            <v>1</v>
          </cell>
        </row>
        <row r="603">
          <cell r="R603">
            <v>2005</v>
          </cell>
          <cell r="S603">
            <v>1597.5283422282257</v>
          </cell>
          <cell r="T603">
            <v>1597.5283422282257</v>
          </cell>
          <cell r="U603">
            <v>1528.3841583482044</v>
          </cell>
          <cell r="V603">
            <v>1459.2399744681832</v>
          </cell>
          <cell r="W603">
            <v>1459.2399744681832</v>
          </cell>
          <cell r="X603">
            <v>330.32770570094954</v>
          </cell>
          <cell r="Y603">
            <v>261.02147427579195</v>
          </cell>
          <cell r="Z603">
            <v>191.71524285063435</v>
          </cell>
          <cell r="AA603">
            <v>191.71524285063435</v>
          </cell>
          <cell r="AB603">
            <v>191.71524285063435</v>
          </cell>
          <cell r="AC603">
            <v>191.71524285063435</v>
          </cell>
          <cell r="AD603">
            <v>191.71524285063435</v>
          </cell>
          <cell r="AF603">
            <v>2005</v>
          </cell>
          <cell r="AG603">
            <v>192.95296718805753</v>
          </cell>
          <cell r="AH603">
            <v>192.95296718805753</v>
          </cell>
          <cell r="AI603">
            <v>191.21957479270881</v>
          </cell>
          <cell r="AJ603">
            <v>189.4861823973601</v>
          </cell>
          <cell r="AK603">
            <v>189.4861823973601</v>
          </cell>
          <cell r="AL603">
            <v>289.59546377049156</v>
          </cell>
          <cell r="AM603">
            <v>291.79391380092812</v>
          </cell>
          <cell r="AN603">
            <v>293.99236383136468</v>
          </cell>
          <cell r="AO603">
            <v>293.99236383136468</v>
          </cell>
          <cell r="AP603">
            <v>293.99236383136468</v>
          </cell>
          <cell r="AQ603">
            <v>293.99236383136468</v>
          </cell>
          <cell r="AR603">
            <v>293.99236383136468</v>
          </cell>
        </row>
        <row r="604">
          <cell r="R604">
            <v>2010</v>
          </cell>
          <cell r="S604">
            <v>1597.5283422282257</v>
          </cell>
          <cell r="T604">
            <v>1597.5283422282257</v>
          </cell>
          <cell r="U604">
            <v>1528.3841583482044</v>
          </cell>
          <cell r="V604">
            <v>1459.2399744681832</v>
          </cell>
          <cell r="W604">
            <v>1459.2399744681832</v>
          </cell>
          <cell r="X604">
            <v>330.32770570094954</v>
          </cell>
          <cell r="Y604">
            <v>261.02147427579195</v>
          </cell>
          <cell r="Z604">
            <v>191.71524285063435</v>
          </cell>
          <cell r="AA604">
            <v>191.71524285063435</v>
          </cell>
          <cell r="AB604">
            <v>191.71524285063435</v>
          </cell>
          <cell r="AC604">
            <v>191.71524285063435</v>
          </cell>
          <cell r="AD604">
            <v>191.71524285063435</v>
          </cell>
          <cell r="AF604">
            <v>2010</v>
          </cell>
          <cell r="AG604">
            <v>192.95296718805753</v>
          </cell>
          <cell r="AH604">
            <v>192.95296718805753</v>
          </cell>
          <cell r="AI604">
            <v>191.21957479270881</v>
          </cell>
          <cell r="AJ604">
            <v>189.4861823973601</v>
          </cell>
          <cell r="AK604">
            <v>189.4861823973601</v>
          </cell>
          <cell r="AL604">
            <v>289.59546377049156</v>
          </cell>
          <cell r="AM604">
            <v>291.79391380092812</v>
          </cell>
          <cell r="AN604">
            <v>293.99236383136468</v>
          </cell>
          <cell r="AO604">
            <v>293.99236383136468</v>
          </cell>
          <cell r="AP604">
            <v>293.99236383136468</v>
          </cell>
          <cell r="AQ604">
            <v>293.99236383136468</v>
          </cell>
          <cell r="AR604">
            <v>293.99236383136468</v>
          </cell>
        </row>
        <row r="605">
          <cell r="R605">
            <v>2015</v>
          </cell>
          <cell r="S605">
            <v>1541.9530280604843</v>
          </cell>
          <cell r="T605">
            <v>1541.9530280604843</v>
          </cell>
          <cell r="U605">
            <v>1475.1857726326466</v>
          </cell>
          <cell r="V605">
            <v>1408.4185172048087</v>
          </cell>
          <cell r="W605">
            <v>1408.4185172048087</v>
          </cell>
          <cell r="X605">
            <v>317.31051352567982</v>
          </cell>
          <cell r="Y605">
            <v>252.07587726000469</v>
          </cell>
          <cell r="Z605">
            <v>186.84124099432952</v>
          </cell>
          <cell r="AA605">
            <v>186.84124099432952</v>
          </cell>
          <cell r="AB605">
            <v>186.84124099432952</v>
          </cell>
          <cell r="AC605">
            <v>186.84124099432952</v>
          </cell>
          <cell r="AD605">
            <v>186.84124099432952</v>
          </cell>
          <cell r="AF605">
            <v>2015</v>
          </cell>
          <cell r="AG605">
            <v>192.12697985028069</v>
          </cell>
          <cell r="AH605">
            <v>192.12697985028069</v>
          </cell>
          <cell r="AI605">
            <v>190.16063230595267</v>
          </cell>
          <cell r="AJ605">
            <v>188.19428476162466</v>
          </cell>
          <cell r="AK605">
            <v>188.19428476162466</v>
          </cell>
          <cell r="AL605">
            <v>278.63795219049774</v>
          </cell>
          <cell r="AM605">
            <v>280.54833324442143</v>
          </cell>
          <cell r="AN605">
            <v>282.45871429834511</v>
          </cell>
          <cell r="AO605">
            <v>282.45871429834511</v>
          </cell>
          <cell r="AP605">
            <v>282.45871429834511</v>
          </cell>
          <cell r="AQ605">
            <v>282.45871429834511</v>
          </cell>
          <cell r="AR605">
            <v>282.45871429834511</v>
          </cell>
        </row>
        <row r="606">
          <cell r="R606">
            <v>2020</v>
          </cell>
          <cell r="S606">
            <v>1362.5126524179229</v>
          </cell>
          <cell r="T606">
            <v>1362.5126524179229</v>
          </cell>
          <cell r="U606">
            <v>1321.7447878387702</v>
          </cell>
          <cell r="V606">
            <v>1280.9769232596173</v>
          </cell>
          <cell r="W606">
            <v>1280.9769232596173</v>
          </cell>
          <cell r="X606">
            <v>312.34575520641829</v>
          </cell>
          <cell r="Y606">
            <v>249.63900892423533</v>
          </cell>
          <cell r="Z606">
            <v>186.93226264205234</v>
          </cell>
          <cell r="AA606">
            <v>186.93226264205234</v>
          </cell>
          <cell r="AB606">
            <v>186.93226264205234</v>
          </cell>
          <cell r="AC606">
            <v>186.93226264205234</v>
          </cell>
          <cell r="AD606">
            <v>186.93226264205234</v>
          </cell>
          <cell r="AF606">
            <v>2020</v>
          </cell>
          <cell r="AG606">
            <v>192.72160363888275</v>
          </cell>
          <cell r="AH606">
            <v>192.72160363888275</v>
          </cell>
          <cell r="AI606">
            <v>190.493678007543</v>
          </cell>
          <cell r="AJ606">
            <v>188.26575237620324</v>
          </cell>
          <cell r="AK606">
            <v>188.26575237620324</v>
          </cell>
          <cell r="AL606">
            <v>272.45522799563969</v>
          </cell>
          <cell r="AM606">
            <v>274.32313513880524</v>
          </cell>
          <cell r="AN606">
            <v>276.19104228197079</v>
          </cell>
          <cell r="AO606">
            <v>276.19104228197079</v>
          </cell>
          <cell r="AP606">
            <v>276.19104228197079</v>
          </cell>
          <cell r="AQ606">
            <v>276.19104228197079</v>
          </cell>
          <cell r="AR606">
            <v>276.19104228197079</v>
          </cell>
        </row>
        <row r="614">
          <cell r="R614">
            <v>1990</v>
          </cell>
          <cell r="S614">
            <v>1</v>
          </cell>
          <cell r="T614">
            <v>1</v>
          </cell>
          <cell r="U614">
            <v>1</v>
          </cell>
          <cell r="V614">
            <v>1</v>
          </cell>
          <cell r="W614">
            <v>1</v>
          </cell>
          <cell r="X614">
            <v>1</v>
          </cell>
          <cell r="Y614">
            <v>1</v>
          </cell>
          <cell r="Z614">
            <v>1</v>
          </cell>
          <cell r="AA614">
            <v>1</v>
          </cell>
          <cell r="AB614">
            <v>1</v>
          </cell>
          <cell r="AC614">
            <v>1</v>
          </cell>
          <cell r="AD614">
            <v>1</v>
          </cell>
        </row>
        <row r="615">
          <cell r="R615">
            <v>1995</v>
          </cell>
          <cell r="S615">
            <v>1</v>
          </cell>
          <cell r="T615">
            <v>1</v>
          </cell>
          <cell r="U615">
            <v>1</v>
          </cell>
          <cell r="V615">
            <v>1</v>
          </cell>
          <cell r="W615">
            <v>1</v>
          </cell>
          <cell r="X615">
            <v>1</v>
          </cell>
          <cell r="Y615">
            <v>1</v>
          </cell>
          <cell r="Z615">
            <v>1</v>
          </cell>
          <cell r="AA615">
            <v>1</v>
          </cell>
          <cell r="AB615">
            <v>1</v>
          </cell>
          <cell r="AC615">
            <v>1</v>
          </cell>
          <cell r="AD615">
            <v>1</v>
          </cell>
        </row>
        <row r="616">
          <cell r="R616">
            <v>2000</v>
          </cell>
          <cell r="S616">
            <v>1</v>
          </cell>
          <cell r="T616">
            <v>1</v>
          </cell>
          <cell r="U616">
            <v>1</v>
          </cell>
          <cell r="V616">
            <v>1</v>
          </cell>
          <cell r="W616">
            <v>1</v>
          </cell>
          <cell r="X616">
            <v>1</v>
          </cell>
          <cell r="Y616">
            <v>1</v>
          </cell>
          <cell r="Z616">
            <v>1</v>
          </cell>
          <cell r="AA616">
            <v>1</v>
          </cell>
          <cell r="AB616">
            <v>1</v>
          </cell>
          <cell r="AC616">
            <v>1</v>
          </cell>
          <cell r="AD616">
            <v>1</v>
          </cell>
        </row>
        <row r="617">
          <cell r="R617">
            <v>2005</v>
          </cell>
          <cell r="S617">
            <v>1.4762102271047428</v>
          </cell>
          <cell r="T617">
            <v>1.4762102271047428</v>
          </cell>
          <cell r="U617">
            <v>1.4700891493117947</v>
          </cell>
          <cell r="V617">
            <v>1.4639680715188466</v>
          </cell>
          <cell r="W617">
            <v>1.4639680715188466</v>
          </cell>
          <cell r="X617">
            <v>1.1241410176331041</v>
          </cell>
          <cell r="Y617">
            <v>1.1176443611473643</v>
          </cell>
          <cell r="Z617">
            <v>1.1111477046616243</v>
          </cell>
          <cell r="AA617">
            <v>1.1111477046616243</v>
          </cell>
          <cell r="AB617">
            <v>1.1111477046616243</v>
          </cell>
          <cell r="AC617">
            <v>1.1111477046616243</v>
          </cell>
          <cell r="AD617">
            <v>1.1111477046616243</v>
          </cell>
        </row>
        <row r="618">
          <cell r="R618">
            <v>2010</v>
          </cell>
          <cell r="S618">
            <v>1.4762102271047428</v>
          </cell>
          <cell r="T618">
            <v>1.4762102271047428</v>
          </cell>
          <cell r="U618">
            <v>1.4700891493117947</v>
          </cell>
          <cell r="V618">
            <v>1.4639680715188466</v>
          </cell>
          <cell r="W618">
            <v>1.4639680715188466</v>
          </cell>
          <cell r="X618">
            <v>1.1241410176331041</v>
          </cell>
          <cell r="Y618">
            <v>1.1176443611473643</v>
          </cell>
          <cell r="Z618">
            <v>1.1111477046616243</v>
          </cell>
          <cell r="AA618">
            <v>1.1111477046616243</v>
          </cell>
          <cell r="AB618">
            <v>1.1111477046616243</v>
          </cell>
          <cell r="AC618">
            <v>1.1111477046616243</v>
          </cell>
          <cell r="AD618">
            <v>1.1111477046616243</v>
          </cell>
        </row>
        <row r="619">
          <cell r="R619">
            <v>2015</v>
          </cell>
          <cell r="S619">
            <v>1.5723478826952091</v>
          </cell>
          <cell r="T619">
            <v>1.5723478826952091</v>
          </cell>
          <cell r="U619">
            <v>1.5670391490882079</v>
          </cell>
          <cell r="V619">
            <v>1.5617304154812064</v>
          </cell>
          <cell r="W619">
            <v>1.5617304154812064</v>
          </cell>
          <cell r="X619">
            <v>1.2109614491268894</v>
          </cell>
          <cell r="Y619">
            <v>1.2040027932273571</v>
          </cell>
          <cell r="Z619">
            <v>1.1970441373278249</v>
          </cell>
          <cell r="AA619">
            <v>1.1970441373278249</v>
          </cell>
          <cell r="AB619">
            <v>1.1970441373278249</v>
          </cell>
          <cell r="AC619">
            <v>1.1970441373278249</v>
          </cell>
          <cell r="AD619">
            <v>1.1970441373278249</v>
          </cell>
        </row>
        <row r="620">
          <cell r="R620">
            <v>2020</v>
          </cell>
          <cell r="S620">
            <v>1.5844428919722398</v>
          </cell>
          <cell r="T620">
            <v>1.5844428919722398</v>
          </cell>
          <cell r="U620">
            <v>1.5798458804726907</v>
          </cell>
          <cell r="V620">
            <v>1.5752488689731416</v>
          </cell>
          <cell r="W620">
            <v>1.5752488689731416</v>
          </cell>
          <cell r="X620">
            <v>1.2320275088887376</v>
          </cell>
          <cell r="Y620">
            <v>1.2251296657297392</v>
          </cell>
          <cell r="Z620">
            <v>1.2182318225707407</v>
          </cell>
          <cell r="AA620">
            <v>1.2182318225707407</v>
          </cell>
          <cell r="AB620">
            <v>1.2182318225707407</v>
          </cell>
          <cell r="AC620">
            <v>1.2182318225707407</v>
          </cell>
          <cell r="AD620">
            <v>1.2182318225707407</v>
          </cell>
        </row>
        <row r="628">
          <cell r="R628">
            <v>1990</v>
          </cell>
          <cell r="S628">
            <v>11965.314589557205</v>
          </cell>
          <cell r="T628">
            <v>11965.314589557205</v>
          </cell>
          <cell r="U628">
            <v>11965.314589557205</v>
          </cell>
          <cell r="V628">
            <v>11965.314589557205</v>
          </cell>
          <cell r="W628">
            <v>11965.314589557205</v>
          </cell>
          <cell r="X628">
            <v>11965.314589557205</v>
          </cell>
          <cell r="Y628">
            <v>11965.314589557205</v>
          </cell>
          <cell r="Z628">
            <v>11965.314589557205</v>
          </cell>
          <cell r="AA628">
            <v>11965.314589557205</v>
          </cell>
          <cell r="AB628">
            <v>11965.314589557205</v>
          </cell>
          <cell r="AC628">
            <v>11965.314589557205</v>
          </cell>
          <cell r="AD628">
            <v>11965.314589557205</v>
          </cell>
          <cell r="AF628">
            <v>1990</v>
          </cell>
          <cell r="AG628">
            <v>1</v>
          </cell>
          <cell r="AH628">
            <v>1</v>
          </cell>
          <cell r="AI628">
            <v>1</v>
          </cell>
          <cell r="AJ628">
            <v>1</v>
          </cell>
          <cell r="AK628">
            <v>1</v>
          </cell>
          <cell r="AL628">
            <v>1</v>
          </cell>
          <cell r="AM628">
            <v>1</v>
          </cell>
          <cell r="AN628">
            <v>1</v>
          </cell>
          <cell r="AO628">
            <v>1</v>
          </cell>
          <cell r="AP628">
            <v>1</v>
          </cell>
          <cell r="AQ628">
            <v>1</v>
          </cell>
          <cell r="AR628">
            <v>1</v>
          </cell>
        </row>
        <row r="629">
          <cell r="R629">
            <v>1995</v>
          </cell>
          <cell r="S629">
            <v>12185.93628045488</v>
          </cell>
          <cell r="T629">
            <v>12185.93628045488</v>
          </cell>
          <cell r="U629">
            <v>12185.93628045488</v>
          </cell>
          <cell r="V629">
            <v>12185.93628045488</v>
          </cell>
          <cell r="W629">
            <v>12185.93628045488</v>
          </cell>
          <cell r="X629">
            <v>12185.93628045488</v>
          </cell>
          <cell r="Y629">
            <v>12185.93628045488</v>
          </cell>
          <cell r="Z629">
            <v>12185.93628045488</v>
          </cell>
          <cell r="AA629">
            <v>12185.93628045488</v>
          </cell>
          <cell r="AB629">
            <v>12185.93628045488</v>
          </cell>
          <cell r="AC629">
            <v>12185.93628045488</v>
          </cell>
          <cell r="AD629">
            <v>12185.93628045488</v>
          </cell>
          <cell r="AF629">
            <v>1995</v>
          </cell>
          <cell r="AG629">
            <v>1</v>
          </cell>
          <cell r="AH629">
            <v>1</v>
          </cell>
          <cell r="AI629">
            <v>1</v>
          </cell>
          <cell r="AJ629">
            <v>1</v>
          </cell>
          <cell r="AK629">
            <v>1</v>
          </cell>
          <cell r="AL629">
            <v>1</v>
          </cell>
          <cell r="AM629">
            <v>1</v>
          </cell>
          <cell r="AN629">
            <v>1</v>
          </cell>
          <cell r="AO629">
            <v>1</v>
          </cell>
          <cell r="AP629">
            <v>1</v>
          </cell>
          <cell r="AQ629">
            <v>1</v>
          </cell>
          <cell r="AR629">
            <v>1</v>
          </cell>
        </row>
        <row r="630">
          <cell r="R630">
            <v>2000</v>
          </cell>
          <cell r="S630">
            <v>12019.717892880839</v>
          </cell>
          <cell r="T630">
            <v>12019.717892880839</v>
          </cell>
          <cell r="U630">
            <v>12019.717892880839</v>
          </cell>
          <cell r="V630">
            <v>12019.717892880839</v>
          </cell>
          <cell r="W630">
            <v>12019.717892880839</v>
          </cell>
          <cell r="X630">
            <v>12019.717892880839</v>
          </cell>
          <cell r="Y630">
            <v>12019.717892880839</v>
          </cell>
          <cell r="Z630">
            <v>12019.717892880839</v>
          </cell>
          <cell r="AA630">
            <v>12019.717892880839</v>
          </cell>
          <cell r="AB630">
            <v>12019.717892880839</v>
          </cell>
          <cell r="AC630">
            <v>12019.717892880839</v>
          </cell>
          <cell r="AD630">
            <v>12019.717892880839</v>
          </cell>
          <cell r="AF630">
            <v>2000</v>
          </cell>
          <cell r="AG630">
            <v>1</v>
          </cell>
          <cell r="AH630">
            <v>1</v>
          </cell>
          <cell r="AI630">
            <v>1</v>
          </cell>
          <cell r="AJ630">
            <v>1</v>
          </cell>
          <cell r="AK630">
            <v>1</v>
          </cell>
          <cell r="AL630">
            <v>1</v>
          </cell>
          <cell r="AM630">
            <v>1</v>
          </cell>
          <cell r="AN630">
            <v>1</v>
          </cell>
          <cell r="AO630">
            <v>1</v>
          </cell>
          <cell r="AP630">
            <v>1</v>
          </cell>
          <cell r="AQ630">
            <v>1</v>
          </cell>
          <cell r="AR630">
            <v>1</v>
          </cell>
        </row>
        <row r="631">
          <cell r="R631">
            <v>2005</v>
          </cell>
          <cell r="S631">
            <v>1597.5283422282257</v>
          </cell>
          <cell r="T631">
            <v>1597.5283422282257</v>
          </cell>
          <cell r="U631">
            <v>1528.3841583482044</v>
          </cell>
          <cell r="V631">
            <v>1459.2399744681832</v>
          </cell>
          <cell r="W631">
            <v>1459.2399744681832</v>
          </cell>
          <cell r="X631">
            <v>330.32770570094954</v>
          </cell>
          <cell r="Y631">
            <v>261.02147427579195</v>
          </cell>
          <cell r="Z631">
            <v>191.71524285063435</v>
          </cell>
          <cell r="AA631">
            <v>191.71524285063435</v>
          </cell>
          <cell r="AB631">
            <v>191.71524285063435</v>
          </cell>
          <cell r="AC631">
            <v>191.71524285063435</v>
          </cell>
          <cell r="AD631">
            <v>191.71524285063435</v>
          </cell>
          <cell r="AF631">
            <v>2005</v>
          </cell>
          <cell r="AG631">
            <v>192.95296718805753</v>
          </cell>
          <cell r="AH631">
            <v>192.95296718805753</v>
          </cell>
          <cell r="AI631">
            <v>191.21957479270881</v>
          </cell>
          <cell r="AJ631">
            <v>189.4861823973601</v>
          </cell>
          <cell r="AK631">
            <v>189.4861823973601</v>
          </cell>
          <cell r="AL631">
            <v>289.59546377049156</v>
          </cell>
          <cell r="AM631">
            <v>291.79391380092812</v>
          </cell>
          <cell r="AN631">
            <v>293.99236383136468</v>
          </cell>
          <cell r="AO631">
            <v>293.99236383136468</v>
          </cell>
          <cell r="AP631">
            <v>293.99236383136468</v>
          </cell>
          <cell r="AQ631">
            <v>293.99236383136468</v>
          </cell>
          <cell r="AR631">
            <v>293.99236383136468</v>
          </cell>
        </row>
        <row r="632">
          <cell r="R632">
            <v>2010</v>
          </cell>
          <cell r="S632">
            <v>1597.5283422282257</v>
          </cell>
          <cell r="T632">
            <v>1597.5283422282257</v>
          </cell>
          <cell r="U632">
            <v>1528.3841583482044</v>
          </cell>
          <cell r="V632">
            <v>1459.2399744681832</v>
          </cell>
          <cell r="W632">
            <v>1459.2399744681832</v>
          </cell>
          <cell r="X632">
            <v>330.32770570094954</v>
          </cell>
          <cell r="Y632">
            <v>261.02147427579195</v>
          </cell>
          <cell r="Z632">
            <v>191.71524285063435</v>
          </cell>
          <cell r="AA632">
            <v>191.71524285063435</v>
          </cell>
          <cell r="AB632">
            <v>191.71524285063435</v>
          </cell>
          <cell r="AC632">
            <v>191.71524285063435</v>
          </cell>
          <cell r="AD632">
            <v>191.71524285063435</v>
          </cell>
          <cell r="AF632">
            <v>2010</v>
          </cell>
          <cell r="AG632">
            <v>192.95296718805753</v>
          </cell>
          <cell r="AH632">
            <v>192.95296718805753</v>
          </cell>
          <cell r="AI632">
            <v>191.21957479270881</v>
          </cell>
          <cell r="AJ632">
            <v>189.4861823973601</v>
          </cell>
          <cell r="AK632">
            <v>189.4861823973601</v>
          </cell>
          <cell r="AL632">
            <v>289.59546377049156</v>
          </cell>
          <cell r="AM632">
            <v>291.79391380092812</v>
          </cell>
          <cell r="AN632">
            <v>293.99236383136468</v>
          </cell>
          <cell r="AO632">
            <v>293.99236383136468</v>
          </cell>
          <cell r="AP632">
            <v>293.99236383136468</v>
          </cell>
          <cell r="AQ632">
            <v>293.99236383136468</v>
          </cell>
          <cell r="AR632">
            <v>293.99236383136468</v>
          </cell>
        </row>
        <row r="633">
          <cell r="R633">
            <v>2015</v>
          </cell>
          <cell r="S633">
            <v>1541.9530280604843</v>
          </cell>
          <cell r="T633">
            <v>1541.9530280604843</v>
          </cell>
          <cell r="U633">
            <v>1475.1857726326466</v>
          </cell>
          <cell r="V633">
            <v>1408.4185172048087</v>
          </cell>
          <cell r="W633">
            <v>1408.4185172048087</v>
          </cell>
          <cell r="X633">
            <v>317.31051352567982</v>
          </cell>
          <cell r="Y633">
            <v>252.07587726000469</v>
          </cell>
          <cell r="Z633">
            <v>186.84124099432952</v>
          </cell>
          <cell r="AA633">
            <v>186.84124099432952</v>
          </cell>
          <cell r="AB633">
            <v>186.84124099432952</v>
          </cell>
          <cell r="AC633">
            <v>186.84124099432952</v>
          </cell>
          <cell r="AD633">
            <v>186.84124099432952</v>
          </cell>
          <cell r="AF633">
            <v>2015</v>
          </cell>
          <cell r="AG633">
            <v>192.12697985028069</v>
          </cell>
          <cell r="AH633">
            <v>192.12697985028069</v>
          </cell>
          <cell r="AI633">
            <v>190.16063230595267</v>
          </cell>
          <cell r="AJ633">
            <v>188.19428476162466</v>
          </cell>
          <cell r="AK633">
            <v>188.19428476162466</v>
          </cell>
          <cell r="AL633">
            <v>278.63795219049774</v>
          </cell>
          <cell r="AM633">
            <v>280.54833324442143</v>
          </cell>
          <cell r="AN633">
            <v>282.45871429834511</v>
          </cell>
          <cell r="AO633">
            <v>282.45871429834511</v>
          </cell>
          <cell r="AP633">
            <v>282.45871429834511</v>
          </cell>
          <cell r="AQ633">
            <v>282.45871429834511</v>
          </cell>
          <cell r="AR633">
            <v>282.45871429834511</v>
          </cell>
        </row>
        <row r="634">
          <cell r="R634">
            <v>2020</v>
          </cell>
          <cell r="S634">
            <v>1362.5126524179229</v>
          </cell>
          <cell r="T634">
            <v>1362.5126524179229</v>
          </cell>
          <cell r="U634">
            <v>1321.7447878387702</v>
          </cell>
          <cell r="V634">
            <v>1280.9769232596173</v>
          </cell>
          <cell r="W634">
            <v>1280.9769232596173</v>
          </cell>
          <cell r="X634">
            <v>312.34575520641829</v>
          </cell>
          <cell r="Y634">
            <v>249.63900892423533</v>
          </cell>
          <cell r="Z634">
            <v>186.93226264205234</v>
          </cell>
          <cell r="AA634">
            <v>186.93226264205234</v>
          </cell>
          <cell r="AB634">
            <v>186.93226264205234</v>
          </cell>
          <cell r="AC634">
            <v>186.93226264205234</v>
          </cell>
          <cell r="AD634">
            <v>186.93226264205234</v>
          </cell>
          <cell r="AF634">
            <v>2020</v>
          </cell>
          <cell r="AG634">
            <v>192.72160363888275</v>
          </cell>
          <cell r="AH634">
            <v>192.72160363888275</v>
          </cell>
          <cell r="AI634">
            <v>190.493678007543</v>
          </cell>
          <cell r="AJ634">
            <v>188.26575237620324</v>
          </cell>
          <cell r="AK634">
            <v>188.26575237620324</v>
          </cell>
          <cell r="AL634">
            <v>272.45522799563969</v>
          </cell>
          <cell r="AM634">
            <v>274.32313513880524</v>
          </cell>
          <cell r="AN634">
            <v>276.19104228197079</v>
          </cell>
          <cell r="AO634">
            <v>276.19104228197079</v>
          </cell>
          <cell r="AP634">
            <v>276.19104228197079</v>
          </cell>
          <cell r="AQ634">
            <v>276.19104228197079</v>
          </cell>
          <cell r="AR634">
            <v>276.19104228197079</v>
          </cell>
        </row>
        <row r="642">
          <cell r="R642">
            <v>1990</v>
          </cell>
          <cell r="S642">
            <v>1</v>
          </cell>
          <cell r="T642">
            <v>1</v>
          </cell>
          <cell r="U642">
            <v>1</v>
          </cell>
          <cell r="V642">
            <v>1</v>
          </cell>
          <cell r="W642">
            <v>1</v>
          </cell>
          <cell r="X642">
            <v>1</v>
          </cell>
          <cell r="Y642">
            <v>1</v>
          </cell>
          <cell r="Z642">
            <v>1</v>
          </cell>
          <cell r="AA642">
            <v>1</v>
          </cell>
          <cell r="AB642">
            <v>1</v>
          </cell>
          <cell r="AC642">
            <v>1</v>
          </cell>
          <cell r="AD642">
            <v>1</v>
          </cell>
        </row>
        <row r="643">
          <cell r="R643">
            <v>1995</v>
          </cell>
          <cell r="S643">
            <v>1</v>
          </cell>
          <cell r="T643">
            <v>1</v>
          </cell>
          <cell r="U643">
            <v>1</v>
          </cell>
          <cell r="V643">
            <v>1</v>
          </cell>
          <cell r="W643">
            <v>1</v>
          </cell>
          <cell r="X643">
            <v>1</v>
          </cell>
          <cell r="Y643">
            <v>1</v>
          </cell>
          <cell r="Z643">
            <v>1</v>
          </cell>
          <cell r="AA643">
            <v>1</v>
          </cell>
          <cell r="AB643">
            <v>1</v>
          </cell>
          <cell r="AC643">
            <v>1</v>
          </cell>
          <cell r="AD643">
            <v>1</v>
          </cell>
        </row>
        <row r="644">
          <cell r="R644">
            <v>2000</v>
          </cell>
          <cell r="S644">
            <v>1</v>
          </cell>
          <cell r="T644">
            <v>1</v>
          </cell>
          <cell r="U644">
            <v>1</v>
          </cell>
          <cell r="V644">
            <v>1</v>
          </cell>
          <cell r="W644">
            <v>1</v>
          </cell>
          <cell r="X644">
            <v>1</v>
          </cell>
          <cell r="Y644">
            <v>1</v>
          </cell>
          <cell r="Z644">
            <v>1</v>
          </cell>
          <cell r="AA644">
            <v>1</v>
          </cell>
          <cell r="AB644">
            <v>1</v>
          </cell>
          <cell r="AC644">
            <v>1</v>
          </cell>
          <cell r="AD644">
            <v>1</v>
          </cell>
        </row>
        <row r="645">
          <cell r="R645">
            <v>2005</v>
          </cell>
          <cell r="S645">
            <v>1.4762102271047428</v>
          </cell>
          <cell r="T645">
            <v>1.4762102271047428</v>
          </cell>
          <cell r="U645">
            <v>1.4700891493117947</v>
          </cell>
          <cell r="V645">
            <v>1.4639680715188466</v>
          </cell>
          <cell r="W645">
            <v>1.4639680715188466</v>
          </cell>
          <cell r="X645">
            <v>1.1241410176331041</v>
          </cell>
          <cell r="Y645">
            <v>1.1176443611473643</v>
          </cell>
          <cell r="Z645">
            <v>1.1111477046616243</v>
          </cell>
          <cell r="AA645">
            <v>1.1111477046616243</v>
          </cell>
          <cell r="AB645">
            <v>1.1111477046616243</v>
          </cell>
          <cell r="AC645">
            <v>1.1111477046616243</v>
          </cell>
          <cell r="AD645">
            <v>1.1111477046616243</v>
          </cell>
        </row>
        <row r="646">
          <cell r="R646">
            <v>2010</v>
          </cell>
          <cell r="S646">
            <v>1.4762102271047428</v>
          </cell>
          <cell r="T646">
            <v>1.4762102271047428</v>
          </cell>
          <cell r="U646">
            <v>1.4700891493117947</v>
          </cell>
          <cell r="V646">
            <v>1.4639680715188466</v>
          </cell>
          <cell r="W646">
            <v>1.4639680715188466</v>
          </cell>
          <cell r="X646">
            <v>1.1241410176331041</v>
          </cell>
          <cell r="Y646">
            <v>1.1176443611473643</v>
          </cell>
          <cell r="Z646">
            <v>1.1111477046616243</v>
          </cell>
          <cell r="AA646">
            <v>1.1111477046616243</v>
          </cell>
          <cell r="AB646">
            <v>1.1111477046616243</v>
          </cell>
          <cell r="AC646">
            <v>1.1111477046616243</v>
          </cell>
          <cell r="AD646">
            <v>1.1111477046616243</v>
          </cell>
        </row>
        <row r="647">
          <cell r="R647">
            <v>2015</v>
          </cell>
          <cell r="S647">
            <v>1.5723478826952091</v>
          </cell>
          <cell r="T647">
            <v>1.5723478826952091</v>
          </cell>
          <cell r="U647">
            <v>1.5670391490882079</v>
          </cell>
          <cell r="V647">
            <v>1.5617304154812064</v>
          </cell>
          <cell r="W647">
            <v>1.5617304154812064</v>
          </cell>
          <cell r="X647">
            <v>1.2109614491268894</v>
          </cell>
          <cell r="Y647">
            <v>1.2040027932273571</v>
          </cell>
          <cell r="Z647">
            <v>1.1970441373278249</v>
          </cell>
          <cell r="AA647">
            <v>1.1970441373278249</v>
          </cell>
          <cell r="AB647">
            <v>1.1970441373278249</v>
          </cell>
          <cell r="AC647">
            <v>1.1970441373278249</v>
          </cell>
          <cell r="AD647">
            <v>1.1970441373278249</v>
          </cell>
        </row>
        <row r="648">
          <cell r="R648">
            <v>2020</v>
          </cell>
          <cell r="S648">
            <v>1.5844428919722398</v>
          </cell>
          <cell r="T648">
            <v>1.5844428919722398</v>
          </cell>
          <cell r="U648">
            <v>1.5798458804726907</v>
          </cell>
          <cell r="V648">
            <v>1.5752488689731416</v>
          </cell>
          <cell r="W648">
            <v>1.5752488689731416</v>
          </cell>
          <cell r="X648">
            <v>1.2320275088887376</v>
          </cell>
          <cell r="Y648">
            <v>1.2251296657297392</v>
          </cell>
          <cell r="Z648">
            <v>1.2182318225707407</v>
          </cell>
          <cell r="AA648">
            <v>1.2182318225707407</v>
          </cell>
          <cell r="AB648">
            <v>1.2182318225707407</v>
          </cell>
          <cell r="AC648">
            <v>1.2182318225707407</v>
          </cell>
          <cell r="AD648">
            <v>1.2182318225707407</v>
          </cell>
        </row>
        <row r="656">
          <cell r="R656">
            <v>1990</v>
          </cell>
          <cell r="S656">
            <v>11965.314589557205</v>
          </cell>
          <cell r="T656">
            <v>11965.314589557205</v>
          </cell>
          <cell r="U656">
            <v>11965.314589557205</v>
          </cell>
          <cell r="V656">
            <v>11965.314589557205</v>
          </cell>
          <cell r="W656">
            <v>11965.314589557205</v>
          </cell>
          <cell r="X656">
            <v>11965.314589557205</v>
          </cell>
          <cell r="Y656">
            <v>11965.314589557205</v>
          </cell>
          <cell r="Z656">
            <v>11965.314589557205</v>
          </cell>
          <cell r="AA656">
            <v>11965.314589557205</v>
          </cell>
          <cell r="AB656">
            <v>11965.314589557205</v>
          </cell>
          <cell r="AC656">
            <v>11965.314589557205</v>
          </cell>
          <cell r="AD656">
            <v>11965.314589557205</v>
          </cell>
          <cell r="AF656">
            <v>1990</v>
          </cell>
          <cell r="AG656">
            <v>1</v>
          </cell>
          <cell r="AH656">
            <v>1</v>
          </cell>
          <cell r="AI656">
            <v>1</v>
          </cell>
          <cell r="AJ656">
            <v>1</v>
          </cell>
          <cell r="AK656">
            <v>1</v>
          </cell>
          <cell r="AL656">
            <v>1</v>
          </cell>
          <cell r="AM656">
            <v>1</v>
          </cell>
          <cell r="AN656">
            <v>1</v>
          </cell>
          <cell r="AO656">
            <v>1</v>
          </cell>
          <cell r="AP656">
            <v>1</v>
          </cell>
          <cell r="AQ656">
            <v>1</v>
          </cell>
          <cell r="AR656">
            <v>1</v>
          </cell>
        </row>
        <row r="657">
          <cell r="R657">
            <v>1995</v>
          </cell>
          <cell r="S657">
            <v>12185.93628045488</v>
          </cell>
          <cell r="T657">
            <v>12185.93628045488</v>
          </cell>
          <cell r="U657">
            <v>12185.93628045488</v>
          </cell>
          <cell r="V657">
            <v>12185.93628045488</v>
          </cell>
          <cell r="W657">
            <v>12185.93628045488</v>
          </cell>
          <cell r="X657">
            <v>12185.93628045488</v>
          </cell>
          <cell r="Y657">
            <v>12185.93628045488</v>
          </cell>
          <cell r="Z657">
            <v>12185.93628045488</v>
          </cell>
          <cell r="AA657">
            <v>12185.93628045488</v>
          </cell>
          <cell r="AB657">
            <v>12185.93628045488</v>
          </cell>
          <cell r="AC657">
            <v>12185.93628045488</v>
          </cell>
          <cell r="AD657">
            <v>12185.93628045488</v>
          </cell>
          <cell r="AF657">
            <v>1995</v>
          </cell>
          <cell r="AG657">
            <v>1</v>
          </cell>
          <cell r="AH657">
            <v>1</v>
          </cell>
          <cell r="AI657">
            <v>1</v>
          </cell>
          <cell r="AJ657">
            <v>1</v>
          </cell>
          <cell r="AK657">
            <v>1</v>
          </cell>
          <cell r="AL657">
            <v>1</v>
          </cell>
          <cell r="AM657">
            <v>1</v>
          </cell>
          <cell r="AN657">
            <v>1</v>
          </cell>
          <cell r="AO657">
            <v>1</v>
          </cell>
          <cell r="AP657">
            <v>1</v>
          </cell>
          <cell r="AQ657">
            <v>1</v>
          </cell>
          <cell r="AR657">
            <v>1</v>
          </cell>
        </row>
        <row r="658">
          <cell r="R658">
            <v>2000</v>
          </cell>
          <cell r="S658">
            <v>12019.717892880839</v>
          </cell>
          <cell r="T658">
            <v>12019.717892880839</v>
          </cell>
          <cell r="U658">
            <v>12019.717892880839</v>
          </cell>
          <cell r="V658">
            <v>12019.717892880839</v>
          </cell>
          <cell r="W658">
            <v>12019.717892880839</v>
          </cell>
          <cell r="X658">
            <v>12019.717892880839</v>
          </cell>
          <cell r="Y658">
            <v>12019.717892880839</v>
          </cell>
          <cell r="Z658">
            <v>12019.717892880839</v>
          </cell>
          <cell r="AA658">
            <v>12019.717892880839</v>
          </cell>
          <cell r="AB658">
            <v>12019.717892880839</v>
          </cell>
          <cell r="AC658">
            <v>12019.717892880839</v>
          </cell>
          <cell r="AD658">
            <v>12019.717892880839</v>
          </cell>
          <cell r="AF658">
            <v>2000</v>
          </cell>
          <cell r="AG658">
            <v>1</v>
          </cell>
          <cell r="AH658">
            <v>1</v>
          </cell>
          <cell r="AI658">
            <v>1</v>
          </cell>
          <cell r="AJ658">
            <v>1</v>
          </cell>
          <cell r="AK658">
            <v>1</v>
          </cell>
          <cell r="AL658">
            <v>1</v>
          </cell>
          <cell r="AM658">
            <v>1</v>
          </cell>
          <cell r="AN658">
            <v>1</v>
          </cell>
          <cell r="AO658">
            <v>1</v>
          </cell>
          <cell r="AP658">
            <v>1</v>
          </cell>
          <cell r="AQ658">
            <v>1</v>
          </cell>
          <cell r="AR658">
            <v>1</v>
          </cell>
        </row>
        <row r="659">
          <cell r="R659">
            <v>2005</v>
          </cell>
          <cell r="S659">
            <v>1597.5283422282257</v>
          </cell>
          <cell r="T659">
            <v>1597.5283422282257</v>
          </cell>
          <cell r="U659">
            <v>1528.3841583482044</v>
          </cell>
          <cell r="V659">
            <v>1459.2399744681832</v>
          </cell>
          <cell r="W659">
            <v>1459.2399744681832</v>
          </cell>
          <cell r="X659">
            <v>330.32770570094954</v>
          </cell>
          <cell r="Y659">
            <v>261.02147427579195</v>
          </cell>
          <cell r="Z659">
            <v>191.71524285063435</v>
          </cell>
          <cell r="AA659">
            <v>191.71524285063435</v>
          </cell>
          <cell r="AB659">
            <v>191.71524285063435</v>
          </cell>
          <cell r="AC659">
            <v>191.71524285063435</v>
          </cell>
          <cell r="AD659">
            <v>191.71524285063435</v>
          </cell>
          <cell r="AF659">
            <v>2005</v>
          </cell>
          <cell r="AG659">
            <v>192.95296718805753</v>
          </cell>
          <cell r="AH659">
            <v>192.95296718805753</v>
          </cell>
          <cell r="AI659">
            <v>191.21957479270881</v>
          </cell>
          <cell r="AJ659">
            <v>189.4861823973601</v>
          </cell>
          <cell r="AK659">
            <v>189.4861823973601</v>
          </cell>
          <cell r="AL659">
            <v>289.59546377049156</v>
          </cell>
          <cell r="AM659">
            <v>291.79391380092812</v>
          </cell>
          <cell r="AN659">
            <v>293.99236383136468</v>
          </cell>
          <cell r="AO659">
            <v>293.99236383136468</v>
          </cell>
          <cell r="AP659">
            <v>293.99236383136468</v>
          </cell>
          <cell r="AQ659">
            <v>293.99236383136468</v>
          </cell>
          <cell r="AR659">
            <v>293.99236383136468</v>
          </cell>
        </row>
        <row r="660">
          <cell r="R660">
            <v>2010</v>
          </cell>
          <cell r="S660">
            <v>1597.5283422282257</v>
          </cell>
          <cell r="T660">
            <v>1597.5283422282257</v>
          </cell>
          <cell r="U660">
            <v>1528.3841583482044</v>
          </cell>
          <cell r="V660">
            <v>1459.2399744681832</v>
          </cell>
          <cell r="W660">
            <v>1459.2399744681832</v>
          </cell>
          <cell r="X660">
            <v>330.32770570094954</v>
          </cell>
          <cell r="Y660">
            <v>261.02147427579195</v>
          </cell>
          <cell r="Z660">
            <v>191.71524285063435</v>
          </cell>
          <cell r="AA660">
            <v>191.71524285063435</v>
          </cell>
          <cell r="AB660">
            <v>191.71524285063435</v>
          </cell>
          <cell r="AC660">
            <v>191.71524285063435</v>
          </cell>
          <cell r="AD660">
            <v>191.71524285063435</v>
          </cell>
          <cell r="AF660">
            <v>2010</v>
          </cell>
          <cell r="AG660">
            <v>192.95296718805753</v>
          </cell>
          <cell r="AH660">
            <v>192.95296718805753</v>
          </cell>
          <cell r="AI660">
            <v>191.21957479270881</v>
          </cell>
          <cell r="AJ660">
            <v>189.4861823973601</v>
          </cell>
          <cell r="AK660">
            <v>189.4861823973601</v>
          </cell>
          <cell r="AL660">
            <v>289.59546377049156</v>
          </cell>
          <cell r="AM660">
            <v>291.79391380092812</v>
          </cell>
          <cell r="AN660">
            <v>293.99236383136468</v>
          </cell>
          <cell r="AO660">
            <v>293.99236383136468</v>
          </cell>
          <cell r="AP660">
            <v>293.99236383136468</v>
          </cell>
          <cell r="AQ660">
            <v>293.99236383136468</v>
          </cell>
          <cell r="AR660">
            <v>293.99236383136468</v>
          </cell>
        </row>
        <row r="661">
          <cell r="R661">
            <v>2015</v>
          </cell>
          <cell r="S661">
            <v>1541.9530280604843</v>
          </cell>
          <cell r="T661">
            <v>1541.9530280604843</v>
          </cell>
          <cell r="U661">
            <v>1475.1857726326466</v>
          </cell>
          <cell r="V661">
            <v>1408.4185172048087</v>
          </cell>
          <cell r="W661">
            <v>1408.4185172048087</v>
          </cell>
          <cell r="X661">
            <v>317.31051352567982</v>
          </cell>
          <cell r="Y661">
            <v>252.07587726000469</v>
          </cell>
          <cell r="Z661">
            <v>186.84124099432952</v>
          </cell>
          <cell r="AA661">
            <v>186.84124099432952</v>
          </cell>
          <cell r="AB661">
            <v>186.84124099432952</v>
          </cell>
          <cell r="AC661">
            <v>186.84124099432952</v>
          </cell>
          <cell r="AD661">
            <v>186.84124099432952</v>
          </cell>
          <cell r="AF661">
            <v>2015</v>
          </cell>
          <cell r="AG661">
            <v>192.12697985028069</v>
          </cell>
          <cell r="AH661">
            <v>192.12697985028069</v>
          </cell>
          <cell r="AI661">
            <v>190.16063230595267</v>
          </cell>
          <cell r="AJ661">
            <v>188.19428476162466</v>
          </cell>
          <cell r="AK661">
            <v>188.19428476162466</v>
          </cell>
          <cell r="AL661">
            <v>278.63795219049774</v>
          </cell>
          <cell r="AM661">
            <v>280.54833324442143</v>
          </cell>
          <cell r="AN661">
            <v>282.45871429834511</v>
          </cell>
          <cell r="AO661">
            <v>282.45871429834511</v>
          </cell>
          <cell r="AP661">
            <v>282.45871429834511</v>
          </cell>
          <cell r="AQ661">
            <v>282.45871429834511</v>
          </cell>
          <cell r="AR661">
            <v>282.45871429834511</v>
          </cell>
        </row>
        <row r="662">
          <cell r="R662">
            <v>2020</v>
          </cell>
          <cell r="S662">
            <v>1362.5126524179229</v>
          </cell>
          <cell r="T662">
            <v>1362.5126524179229</v>
          </cell>
          <cell r="U662">
            <v>1321.7447878387702</v>
          </cell>
          <cell r="V662">
            <v>1280.9769232596173</v>
          </cell>
          <cell r="W662">
            <v>1280.9769232596173</v>
          </cell>
          <cell r="X662">
            <v>312.34575520641829</v>
          </cell>
          <cell r="Y662">
            <v>249.63900892423533</v>
          </cell>
          <cell r="Z662">
            <v>186.93226264205234</v>
          </cell>
          <cell r="AA662">
            <v>186.93226264205234</v>
          </cell>
          <cell r="AB662">
            <v>186.93226264205234</v>
          </cell>
          <cell r="AC662">
            <v>186.93226264205234</v>
          </cell>
          <cell r="AD662">
            <v>186.93226264205234</v>
          </cell>
          <cell r="AF662">
            <v>2020</v>
          </cell>
          <cell r="AG662">
            <v>192.72160363888275</v>
          </cell>
          <cell r="AH662">
            <v>192.72160363888275</v>
          </cell>
          <cell r="AI662">
            <v>190.493678007543</v>
          </cell>
          <cell r="AJ662">
            <v>188.26575237620324</v>
          </cell>
          <cell r="AK662">
            <v>188.26575237620324</v>
          </cell>
          <cell r="AL662">
            <v>272.45522799563969</v>
          </cell>
          <cell r="AM662">
            <v>274.32313513880524</v>
          </cell>
          <cell r="AN662">
            <v>276.19104228197079</v>
          </cell>
          <cell r="AO662">
            <v>276.19104228197079</v>
          </cell>
          <cell r="AP662">
            <v>276.19104228197079</v>
          </cell>
          <cell r="AQ662">
            <v>276.19104228197079</v>
          </cell>
          <cell r="AR662">
            <v>276.19104228197079</v>
          </cell>
        </row>
        <row r="670">
          <cell r="R670">
            <v>1990</v>
          </cell>
          <cell r="S670">
            <v>1</v>
          </cell>
          <cell r="T670">
            <v>1</v>
          </cell>
          <cell r="U670">
            <v>1</v>
          </cell>
          <cell r="V670">
            <v>1</v>
          </cell>
          <cell r="W670">
            <v>1</v>
          </cell>
          <cell r="X670">
            <v>1</v>
          </cell>
          <cell r="Y670">
            <v>1</v>
          </cell>
          <cell r="Z670">
            <v>1</v>
          </cell>
          <cell r="AA670">
            <v>1</v>
          </cell>
          <cell r="AB670">
            <v>1</v>
          </cell>
          <cell r="AC670">
            <v>1</v>
          </cell>
          <cell r="AD670">
            <v>1</v>
          </cell>
        </row>
        <row r="671">
          <cell r="R671">
            <v>1995</v>
          </cell>
          <cell r="S671">
            <v>1</v>
          </cell>
          <cell r="T671">
            <v>1</v>
          </cell>
          <cell r="U671">
            <v>1</v>
          </cell>
          <cell r="V671">
            <v>1</v>
          </cell>
          <cell r="W671">
            <v>1</v>
          </cell>
          <cell r="X671">
            <v>1</v>
          </cell>
          <cell r="Y671">
            <v>1</v>
          </cell>
          <cell r="Z671">
            <v>1</v>
          </cell>
          <cell r="AA671">
            <v>1</v>
          </cell>
          <cell r="AB671">
            <v>1</v>
          </cell>
          <cell r="AC671">
            <v>1</v>
          </cell>
          <cell r="AD671">
            <v>1</v>
          </cell>
        </row>
        <row r="672">
          <cell r="R672">
            <v>2000</v>
          </cell>
          <cell r="S672">
            <v>1</v>
          </cell>
          <cell r="T672">
            <v>1</v>
          </cell>
          <cell r="U672">
            <v>1</v>
          </cell>
          <cell r="V672">
            <v>1</v>
          </cell>
          <cell r="W672">
            <v>1</v>
          </cell>
          <cell r="X672">
            <v>1</v>
          </cell>
          <cell r="Y672">
            <v>1</v>
          </cell>
          <cell r="Z672">
            <v>1</v>
          </cell>
          <cell r="AA672">
            <v>1</v>
          </cell>
          <cell r="AB672">
            <v>1</v>
          </cell>
          <cell r="AC672">
            <v>1</v>
          </cell>
          <cell r="AD672">
            <v>1</v>
          </cell>
        </row>
        <row r="673">
          <cell r="R673">
            <v>2005</v>
          </cell>
          <cell r="S673">
            <v>1.4762102271047428</v>
          </cell>
          <cell r="T673">
            <v>1.4762102271047428</v>
          </cell>
          <cell r="U673">
            <v>1.4700891493117947</v>
          </cell>
          <cell r="V673">
            <v>1.4639680715188466</v>
          </cell>
          <cell r="W673">
            <v>1.4639680715188466</v>
          </cell>
          <cell r="X673">
            <v>1.1241410176331041</v>
          </cell>
          <cell r="Y673">
            <v>1.1176443611473643</v>
          </cell>
          <cell r="Z673">
            <v>1.1111477046616243</v>
          </cell>
          <cell r="AA673">
            <v>1.1111477046616243</v>
          </cell>
          <cell r="AB673">
            <v>1.1111477046616243</v>
          </cell>
          <cell r="AC673">
            <v>1.1111477046616243</v>
          </cell>
          <cell r="AD673">
            <v>1.1111477046616243</v>
          </cell>
        </row>
        <row r="674">
          <cell r="R674">
            <v>2010</v>
          </cell>
          <cell r="S674">
            <v>1.4762102271047428</v>
          </cell>
          <cell r="T674">
            <v>1.4762102271047428</v>
          </cell>
          <cell r="U674">
            <v>1.4700891493117947</v>
          </cell>
          <cell r="V674">
            <v>1.4639680715188466</v>
          </cell>
          <cell r="W674">
            <v>1.4639680715188466</v>
          </cell>
          <cell r="X674">
            <v>1.1241410176331041</v>
          </cell>
          <cell r="Y674">
            <v>1.1176443611473643</v>
          </cell>
          <cell r="Z674">
            <v>1.1111477046616243</v>
          </cell>
          <cell r="AA674">
            <v>1.1111477046616243</v>
          </cell>
          <cell r="AB674">
            <v>1.1111477046616243</v>
          </cell>
          <cell r="AC674">
            <v>1.1111477046616243</v>
          </cell>
          <cell r="AD674">
            <v>1.1111477046616243</v>
          </cell>
        </row>
        <row r="675">
          <cell r="R675">
            <v>2015</v>
          </cell>
          <cell r="S675">
            <v>1.5723478826952091</v>
          </cell>
          <cell r="T675">
            <v>1.5723478826952091</v>
          </cell>
          <cell r="U675">
            <v>1.5670391490882079</v>
          </cell>
          <cell r="V675">
            <v>1.5617304154812064</v>
          </cell>
          <cell r="W675">
            <v>1.5617304154812064</v>
          </cell>
          <cell r="X675">
            <v>1.2109614491268894</v>
          </cell>
          <cell r="Y675">
            <v>1.2040027932273571</v>
          </cell>
          <cell r="Z675">
            <v>1.1970441373278249</v>
          </cell>
          <cell r="AA675">
            <v>1.1970441373278249</v>
          </cell>
          <cell r="AB675">
            <v>1.1970441373278249</v>
          </cell>
          <cell r="AC675">
            <v>1.1970441373278249</v>
          </cell>
          <cell r="AD675">
            <v>1.1970441373278249</v>
          </cell>
        </row>
        <row r="676">
          <cell r="R676">
            <v>2020</v>
          </cell>
          <cell r="S676">
            <v>1.5844428919722398</v>
          </cell>
          <cell r="T676">
            <v>1.5844428919722398</v>
          </cell>
          <cell r="U676">
            <v>1.5798458804726907</v>
          </cell>
          <cell r="V676">
            <v>1.5752488689731416</v>
          </cell>
          <cell r="W676">
            <v>1.5752488689731416</v>
          </cell>
          <cell r="X676">
            <v>1.2320275088887376</v>
          </cell>
          <cell r="Y676">
            <v>1.2251296657297392</v>
          </cell>
          <cell r="Z676">
            <v>1.2182318225707407</v>
          </cell>
          <cell r="AA676">
            <v>1.2182318225707407</v>
          </cell>
          <cell r="AB676">
            <v>1.2182318225707407</v>
          </cell>
          <cell r="AC676">
            <v>1.2182318225707407</v>
          </cell>
          <cell r="AD676">
            <v>1.2182318225707407</v>
          </cell>
        </row>
        <row r="684">
          <cell r="R684">
            <v>1990</v>
          </cell>
          <cell r="S684">
            <v>11965.314589557205</v>
          </cell>
          <cell r="T684">
            <v>11965.314589557205</v>
          </cell>
          <cell r="U684">
            <v>11965.314589557205</v>
          </cell>
          <cell r="V684">
            <v>11965.314589557205</v>
          </cell>
          <cell r="W684">
            <v>11965.314589557205</v>
          </cell>
          <cell r="X684">
            <v>11965.314589557205</v>
          </cell>
          <cell r="Y684">
            <v>11965.314589557205</v>
          </cell>
          <cell r="Z684">
            <v>11965.314589557205</v>
          </cell>
          <cell r="AA684">
            <v>11965.314589557205</v>
          </cell>
          <cell r="AB684">
            <v>11965.314589557205</v>
          </cell>
          <cell r="AC684">
            <v>11965.314589557205</v>
          </cell>
          <cell r="AD684">
            <v>11965.314589557205</v>
          </cell>
          <cell r="AF684">
            <v>1990</v>
          </cell>
          <cell r="AG684">
            <v>1</v>
          </cell>
          <cell r="AH684">
            <v>1</v>
          </cell>
          <cell r="AI684">
            <v>1</v>
          </cell>
          <cell r="AJ684">
            <v>1</v>
          </cell>
          <cell r="AK684">
            <v>1</v>
          </cell>
          <cell r="AL684">
            <v>1</v>
          </cell>
          <cell r="AM684">
            <v>1</v>
          </cell>
          <cell r="AN684">
            <v>1</v>
          </cell>
          <cell r="AO684">
            <v>1</v>
          </cell>
          <cell r="AP684">
            <v>1</v>
          </cell>
          <cell r="AQ684">
            <v>1</v>
          </cell>
          <cell r="AR684">
            <v>1</v>
          </cell>
        </row>
        <row r="685">
          <cell r="R685">
            <v>1995</v>
          </cell>
          <cell r="S685">
            <v>12185.93628045488</v>
          </cell>
          <cell r="T685">
            <v>12185.93628045488</v>
          </cell>
          <cell r="U685">
            <v>12185.93628045488</v>
          </cell>
          <cell r="V685">
            <v>12185.93628045488</v>
          </cell>
          <cell r="W685">
            <v>12185.93628045488</v>
          </cell>
          <cell r="X685">
            <v>12185.93628045488</v>
          </cell>
          <cell r="Y685">
            <v>12185.93628045488</v>
          </cell>
          <cell r="Z685">
            <v>12185.93628045488</v>
          </cell>
          <cell r="AA685">
            <v>12185.93628045488</v>
          </cell>
          <cell r="AB685">
            <v>12185.93628045488</v>
          </cell>
          <cell r="AC685">
            <v>12185.93628045488</v>
          </cell>
          <cell r="AD685">
            <v>12185.93628045488</v>
          </cell>
          <cell r="AF685">
            <v>1995</v>
          </cell>
          <cell r="AG685">
            <v>1</v>
          </cell>
          <cell r="AH685">
            <v>1</v>
          </cell>
          <cell r="AI685">
            <v>1</v>
          </cell>
          <cell r="AJ685">
            <v>1</v>
          </cell>
          <cell r="AK685">
            <v>1</v>
          </cell>
          <cell r="AL685">
            <v>1</v>
          </cell>
          <cell r="AM685">
            <v>1</v>
          </cell>
          <cell r="AN685">
            <v>1</v>
          </cell>
          <cell r="AO685">
            <v>1</v>
          </cell>
          <cell r="AP685">
            <v>1</v>
          </cell>
          <cell r="AQ685">
            <v>1</v>
          </cell>
          <cell r="AR685">
            <v>1</v>
          </cell>
        </row>
        <row r="686">
          <cell r="R686">
            <v>2000</v>
          </cell>
          <cell r="S686">
            <v>12019.717892880839</v>
          </cell>
          <cell r="T686">
            <v>12019.717892880839</v>
          </cell>
          <cell r="U686">
            <v>12019.717892880839</v>
          </cell>
          <cell r="V686">
            <v>12019.717892880839</v>
          </cell>
          <cell r="W686">
            <v>12019.717892880839</v>
          </cell>
          <cell r="X686">
            <v>12019.717892880839</v>
          </cell>
          <cell r="Y686">
            <v>12019.717892880839</v>
          </cell>
          <cell r="Z686">
            <v>12019.717892880839</v>
          </cell>
          <cell r="AA686">
            <v>12019.717892880839</v>
          </cell>
          <cell r="AB686">
            <v>12019.717892880839</v>
          </cell>
          <cell r="AC686">
            <v>12019.717892880839</v>
          </cell>
          <cell r="AD686">
            <v>12019.717892880839</v>
          </cell>
          <cell r="AF686">
            <v>2000</v>
          </cell>
          <cell r="AG686">
            <v>1</v>
          </cell>
          <cell r="AH686">
            <v>1</v>
          </cell>
          <cell r="AI686">
            <v>1</v>
          </cell>
          <cell r="AJ686">
            <v>1</v>
          </cell>
          <cell r="AK686">
            <v>1</v>
          </cell>
          <cell r="AL686">
            <v>1</v>
          </cell>
          <cell r="AM686">
            <v>1</v>
          </cell>
          <cell r="AN686">
            <v>1</v>
          </cell>
          <cell r="AO686">
            <v>1</v>
          </cell>
          <cell r="AP686">
            <v>1</v>
          </cell>
          <cell r="AQ686">
            <v>1</v>
          </cell>
          <cell r="AR686">
            <v>1</v>
          </cell>
        </row>
        <row r="687">
          <cell r="R687">
            <v>2005</v>
          </cell>
          <cell r="S687">
            <v>1695.8775659506186</v>
          </cell>
          <cell r="T687">
            <v>1695.8775659506186</v>
          </cell>
          <cell r="U687">
            <v>1629.8923480467824</v>
          </cell>
          <cell r="V687">
            <v>1563.9071301429465</v>
          </cell>
          <cell r="W687">
            <v>1563.9071301429465</v>
          </cell>
          <cell r="X687">
            <v>355.24571755137117</v>
          </cell>
          <cell r="Y687">
            <v>280.41686019737335</v>
          </cell>
          <cell r="Z687">
            <v>205.58800284337548</v>
          </cell>
          <cell r="AA687">
            <v>205.58800284337548</v>
          </cell>
          <cell r="AB687">
            <v>205.58800284337548</v>
          </cell>
          <cell r="AC687">
            <v>205.58800284337548</v>
          </cell>
          <cell r="AD687">
            <v>205.58800284337548</v>
          </cell>
          <cell r="AF687">
            <v>2005</v>
          </cell>
          <cell r="AG687">
            <v>193.12957032265797</v>
          </cell>
          <cell r="AH687">
            <v>193.12957032265797</v>
          </cell>
          <cell r="AI687">
            <v>190.72967462501165</v>
          </cell>
          <cell r="AJ687">
            <v>188.32977892736534</v>
          </cell>
          <cell r="AK687">
            <v>188.32977892736534</v>
          </cell>
          <cell r="AL687">
            <v>289.74499243483797</v>
          </cell>
          <cell r="AM687">
            <v>291.89574632927878</v>
          </cell>
          <cell r="AN687">
            <v>294.04650022371959</v>
          </cell>
          <cell r="AO687">
            <v>294.04650022371959</v>
          </cell>
          <cell r="AP687">
            <v>294.04650022371959</v>
          </cell>
          <cell r="AQ687">
            <v>294.04650022371959</v>
          </cell>
          <cell r="AR687">
            <v>294.04650022371959</v>
          </cell>
        </row>
        <row r="688">
          <cell r="R688">
            <v>2010</v>
          </cell>
          <cell r="S688">
            <v>1695.8775659506186</v>
          </cell>
          <cell r="T688">
            <v>1695.8775659506186</v>
          </cell>
          <cell r="U688">
            <v>1629.8923480467824</v>
          </cell>
          <cell r="V688">
            <v>1563.9071301429465</v>
          </cell>
          <cell r="W688">
            <v>1563.9071301429465</v>
          </cell>
          <cell r="X688">
            <v>355.24571755137117</v>
          </cell>
          <cell r="Y688">
            <v>280.41686019737335</v>
          </cell>
          <cell r="Z688">
            <v>205.58800284337548</v>
          </cell>
          <cell r="AA688">
            <v>205.58800284337548</v>
          </cell>
          <cell r="AB688">
            <v>205.58800284337548</v>
          </cell>
          <cell r="AC688">
            <v>205.58800284337548</v>
          </cell>
          <cell r="AD688">
            <v>205.58800284337548</v>
          </cell>
          <cell r="AF688">
            <v>2010</v>
          </cell>
          <cell r="AG688">
            <v>193.12957032265797</v>
          </cell>
          <cell r="AH688">
            <v>193.12957032265797</v>
          </cell>
          <cell r="AI688">
            <v>190.72967462501165</v>
          </cell>
          <cell r="AJ688">
            <v>188.32977892736534</v>
          </cell>
          <cell r="AK688">
            <v>188.32977892736534</v>
          </cell>
          <cell r="AL688">
            <v>289.74499243483797</v>
          </cell>
          <cell r="AM688">
            <v>291.89574632927878</v>
          </cell>
          <cell r="AN688">
            <v>294.04650022371959</v>
          </cell>
          <cell r="AO688">
            <v>294.04650022371959</v>
          </cell>
          <cell r="AP688">
            <v>294.04650022371959</v>
          </cell>
          <cell r="AQ688">
            <v>294.04650022371959</v>
          </cell>
          <cell r="AR688">
            <v>294.04650022371959</v>
          </cell>
        </row>
        <row r="689">
          <cell r="R689">
            <v>2015</v>
          </cell>
          <cell r="S689">
            <v>1634.4718870278571</v>
          </cell>
          <cell r="T689">
            <v>1634.4718870278571</v>
          </cell>
          <cell r="U689">
            <v>1570.9835967837844</v>
          </cell>
          <cell r="V689">
            <v>1507.4953065397119</v>
          </cell>
          <cell r="W689">
            <v>1507.4953065397119</v>
          </cell>
          <cell r="X689">
            <v>340.54696549367065</v>
          </cell>
          <cell r="Y689">
            <v>270.70898079656882</v>
          </cell>
          <cell r="Z689">
            <v>200.87099609946696</v>
          </cell>
          <cell r="AA689">
            <v>200.87099609946696</v>
          </cell>
          <cell r="AB689">
            <v>200.87099609946696</v>
          </cell>
          <cell r="AC689">
            <v>200.87099609946696</v>
          </cell>
          <cell r="AD689">
            <v>200.87099609946696</v>
          </cell>
          <cell r="AF689">
            <v>2015</v>
          </cell>
          <cell r="AG689">
            <v>191.20940583618886</v>
          </cell>
          <cell r="AH689">
            <v>191.20940583618886</v>
          </cell>
          <cell r="AI689">
            <v>188.86762024781089</v>
          </cell>
          <cell r="AJ689">
            <v>186.52583465943292</v>
          </cell>
          <cell r="AK689">
            <v>186.52583465943292</v>
          </cell>
          <cell r="AL689">
            <v>278.82304790066536</v>
          </cell>
          <cell r="AM689">
            <v>280.69368110287991</v>
          </cell>
          <cell r="AN689">
            <v>282.56431430509434</v>
          </cell>
          <cell r="AO689">
            <v>282.56431430509434</v>
          </cell>
          <cell r="AP689">
            <v>282.56431430509434</v>
          </cell>
          <cell r="AQ689">
            <v>282.56431430509434</v>
          </cell>
          <cell r="AR689">
            <v>282.56431430509434</v>
          </cell>
        </row>
        <row r="690">
          <cell r="R690">
            <v>2020</v>
          </cell>
          <cell r="S690">
            <v>1442.538208570026</v>
          </cell>
          <cell r="T690">
            <v>1442.538208570026</v>
          </cell>
          <cell r="U690">
            <v>1456.9216250390455</v>
          </cell>
          <cell r="V690">
            <v>1471.3050415080647</v>
          </cell>
          <cell r="W690">
            <v>1471.3050415080647</v>
          </cell>
          <cell r="X690">
            <v>335.14336451263745</v>
          </cell>
          <cell r="Y690">
            <v>268.01142827335843</v>
          </cell>
          <cell r="Z690">
            <v>200.87949203407936</v>
          </cell>
          <cell r="AA690">
            <v>200.87949203407936</v>
          </cell>
          <cell r="AB690">
            <v>200.87949203407936</v>
          </cell>
          <cell r="AC690">
            <v>200.87949203407936</v>
          </cell>
          <cell r="AD690">
            <v>200.87949203407936</v>
          </cell>
          <cell r="AF690">
            <v>2020</v>
          </cell>
          <cell r="AG690">
            <v>192.12187494953332</v>
          </cell>
          <cell r="AH690">
            <v>192.12187494953332</v>
          </cell>
          <cell r="AI690">
            <v>188.02277481808684</v>
          </cell>
          <cell r="AJ690">
            <v>183.92367468664037</v>
          </cell>
          <cell r="AK690">
            <v>183.92367468664037</v>
          </cell>
          <cell r="AL690">
            <v>272.61586960706541</v>
          </cell>
          <cell r="AM690">
            <v>274.44259851866633</v>
          </cell>
          <cell r="AN690">
            <v>276.26932743026737</v>
          </cell>
          <cell r="AO690">
            <v>276.26932743026737</v>
          </cell>
          <cell r="AP690">
            <v>276.26932743026737</v>
          </cell>
          <cell r="AQ690">
            <v>276.26932743026737</v>
          </cell>
          <cell r="AR690">
            <v>276.26932743026737</v>
          </cell>
        </row>
        <row r="698">
          <cell r="R698">
            <v>1990</v>
          </cell>
          <cell r="S698">
            <v>1</v>
          </cell>
          <cell r="T698">
            <v>1</v>
          </cell>
          <cell r="U698">
            <v>1</v>
          </cell>
          <cell r="V698">
            <v>1</v>
          </cell>
          <cell r="W698">
            <v>1</v>
          </cell>
          <cell r="X698">
            <v>1</v>
          </cell>
          <cell r="Y698">
            <v>1</v>
          </cell>
          <cell r="Z698">
            <v>1</v>
          </cell>
          <cell r="AA698">
            <v>1</v>
          </cell>
          <cell r="AB698">
            <v>1</v>
          </cell>
          <cell r="AC698">
            <v>1</v>
          </cell>
          <cell r="AD698">
            <v>1</v>
          </cell>
        </row>
        <row r="699">
          <cell r="R699">
            <v>1995</v>
          </cell>
          <cell r="S699">
            <v>1</v>
          </cell>
          <cell r="T699">
            <v>1</v>
          </cell>
          <cell r="U699">
            <v>1</v>
          </cell>
          <cell r="V699">
            <v>1</v>
          </cell>
          <cell r="W699">
            <v>1</v>
          </cell>
          <cell r="X699">
            <v>1</v>
          </cell>
          <cell r="Y699">
            <v>1</v>
          </cell>
          <cell r="Z699">
            <v>1</v>
          </cell>
          <cell r="AA699">
            <v>1</v>
          </cell>
          <cell r="AB699">
            <v>1</v>
          </cell>
          <cell r="AC699">
            <v>1</v>
          </cell>
          <cell r="AD699">
            <v>1</v>
          </cell>
        </row>
        <row r="700">
          <cell r="R700">
            <v>2000</v>
          </cell>
          <cell r="S700">
            <v>1</v>
          </cell>
          <cell r="T700">
            <v>1</v>
          </cell>
          <cell r="U700">
            <v>1</v>
          </cell>
          <cell r="V700">
            <v>1</v>
          </cell>
          <cell r="W700">
            <v>1</v>
          </cell>
          <cell r="X700">
            <v>1</v>
          </cell>
          <cell r="Y700">
            <v>1</v>
          </cell>
          <cell r="Z700">
            <v>1</v>
          </cell>
          <cell r="AA700">
            <v>1</v>
          </cell>
          <cell r="AB700">
            <v>1</v>
          </cell>
          <cell r="AC700">
            <v>1</v>
          </cell>
          <cell r="AD700">
            <v>1</v>
          </cell>
        </row>
        <row r="701">
          <cell r="R701">
            <v>2005</v>
          </cell>
          <cell r="S701">
            <v>1.3836788323260438</v>
          </cell>
          <cell r="T701">
            <v>1.3836788323260438</v>
          </cell>
          <cell r="U701">
            <v>1.3778019755857556</v>
          </cell>
          <cell r="V701">
            <v>1.3719251188454675</v>
          </cell>
          <cell r="W701">
            <v>1.3719251188454675</v>
          </cell>
          <cell r="X701">
            <v>1.05396862375127</v>
          </cell>
          <cell r="Y701">
            <v>1.0475217134720549</v>
          </cell>
          <cell r="Z701">
            <v>1.0410748031928396</v>
          </cell>
          <cell r="AA701">
            <v>1.0410748031928396</v>
          </cell>
          <cell r="AB701">
            <v>1.0410748031928396</v>
          </cell>
          <cell r="AC701">
            <v>1.0410748031928396</v>
          </cell>
          <cell r="AD701">
            <v>1.0410748031928396</v>
          </cell>
        </row>
        <row r="702">
          <cell r="R702">
            <v>2010</v>
          </cell>
          <cell r="S702">
            <v>1.3836788323260438</v>
          </cell>
          <cell r="T702">
            <v>1.3836788323260438</v>
          </cell>
          <cell r="U702">
            <v>1.3778019755857556</v>
          </cell>
          <cell r="V702">
            <v>1.3719251188454675</v>
          </cell>
          <cell r="W702">
            <v>1.3719251188454675</v>
          </cell>
          <cell r="X702">
            <v>1.05396862375127</v>
          </cell>
          <cell r="Y702">
            <v>1.0475217134720549</v>
          </cell>
          <cell r="Z702">
            <v>1.0410748031928396</v>
          </cell>
          <cell r="AA702">
            <v>1.0410748031928396</v>
          </cell>
          <cell r="AB702">
            <v>1.0410748031928396</v>
          </cell>
          <cell r="AC702">
            <v>1.0410748031928396</v>
          </cell>
          <cell r="AD702">
            <v>1.0410748031928396</v>
          </cell>
        </row>
        <row r="703">
          <cell r="R703">
            <v>2015</v>
          </cell>
          <cell r="S703">
            <v>1.4762512676242441</v>
          </cell>
          <cell r="T703">
            <v>1.4762512676242441</v>
          </cell>
          <cell r="U703">
            <v>1.4711014905437803</v>
          </cell>
          <cell r="V703">
            <v>1.4659517134633164</v>
          </cell>
          <cell r="W703">
            <v>1.4659517134633164</v>
          </cell>
          <cell r="X703">
            <v>1.1360556005457172</v>
          </cell>
          <cell r="Y703">
            <v>1.1291806680784517</v>
          </cell>
          <cell r="Z703">
            <v>1.1223057356111863</v>
          </cell>
          <cell r="AA703">
            <v>1.1223057356111863</v>
          </cell>
          <cell r="AB703">
            <v>1.1223057356111863</v>
          </cell>
          <cell r="AC703">
            <v>1.1223057356111863</v>
          </cell>
          <cell r="AD703">
            <v>1.1223057356111863</v>
          </cell>
        </row>
        <row r="704">
          <cell r="R704">
            <v>2020</v>
          </cell>
          <cell r="S704">
            <v>1.4876734044111772</v>
          </cell>
          <cell r="T704">
            <v>1.4876734044111772</v>
          </cell>
          <cell r="U704">
            <v>1.483710229476112</v>
          </cell>
          <cell r="V704">
            <v>1.4797470545410467</v>
          </cell>
          <cell r="W704">
            <v>1.4797470545410467</v>
          </cell>
          <cell r="X704">
            <v>1.1562135368006192</v>
          </cell>
          <cell r="Y704">
            <v>1.1494767029285551</v>
          </cell>
          <cell r="Z704">
            <v>1.1427398690564909</v>
          </cell>
          <cell r="AA704">
            <v>1.1427398690564909</v>
          </cell>
          <cell r="AB704">
            <v>1.1427398690564909</v>
          </cell>
          <cell r="AC704">
            <v>1.1427398690564909</v>
          </cell>
          <cell r="AD704">
            <v>1.1427398690564909</v>
          </cell>
        </row>
        <row r="712">
          <cell r="R712">
            <v>1990</v>
          </cell>
          <cell r="S712">
            <v>11965.314589557205</v>
          </cell>
          <cell r="T712">
            <v>11965.314589557205</v>
          </cell>
          <cell r="U712">
            <v>11965.314589557205</v>
          </cell>
          <cell r="V712">
            <v>11965.314589557205</v>
          </cell>
          <cell r="W712">
            <v>11965.314589557205</v>
          </cell>
          <cell r="X712">
            <v>11965.314589557205</v>
          </cell>
          <cell r="Y712">
            <v>11965.314589557205</v>
          </cell>
          <cell r="Z712">
            <v>11965.314589557205</v>
          </cell>
          <cell r="AA712">
            <v>11965.314589557205</v>
          </cell>
          <cell r="AB712">
            <v>11965.314589557205</v>
          </cell>
          <cell r="AC712">
            <v>11965.314589557205</v>
          </cell>
          <cell r="AD712">
            <v>11965.314589557205</v>
          </cell>
          <cell r="AF712">
            <v>1990</v>
          </cell>
          <cell r="AG712">
            <v>1</v>
          </cell>
          <cell r="AH712">
            <v>1</v>
          </cell>
          <cell r="AI712">
            <v>1</v>
          </cell>
          <cell r="AJ712">
            <v>1</v>
          </cell>
          <cell r="AK712">
            <v>1</v>
          </cell>
          <cell r="AL712">
            <v>1</v>
          </cell>
          <cell r="AM712">
            <v>1</v>
          </cell>
          <cell r="AN712">
            <v>1</v>
          </cell>
          <cell r="AO712">
            <v>1</v>
          </cell>
          <cell r="AP712">
            <v>1</v>
          </cell>
          <cell r="AQ712">
            <v>1</v>
          </cell>
          <cell r="AR712">
            <v>1</v>
          </cell>
        </row>
        <row r="713">
          <cell r="R713">
            <v>1995</v>
          </cell>
          <cell r="S713">
            <v>12185.93628045488</v>
          </cell>
          <cell r="T713">
            <v>12185.93628045488</v>
          </cell>
          <cell r="U713">
            <v>12185.93628045488</v>
          </cell>
          <cell r="V713">
            <v>12185.93628045488</v>
          </cell>
          <cell r="W713">
            <v>12185.93628045488</v>
          </cell>
          <cell r="X713">
            <v>12185.93628045488</v>
          </cell>
          <cell r="Y713">
            <v>12185.93628045488</v>
          </cell>
          <cell r="Z713">
            <v>12185.93628045488</v>
          </cell>
          <cell r="AA713">
            <v>12185.93628045488</v>
          </cell>
          <cell r="AB713">
            <v>12185.93628045488</v>
          </cell>
          <cell r="AC713">
            <v>12185.93628045488</v>
          </cell>
          <cell r="AD713">
            <v>12185.93628045488</v>
          </cell>
          <cell r="AF713">
            <v>1995</v>
          </cell>
          <cell r="AG713">
            <v>1</v>
          </cell>
          <cell r="AH713">
            <v>1</v>
          </cell>
          <cell r="AI713">
            <v>1</v>
          </cell>
          <cell r="AJ713">
            <v>1</v>
          </cell>
          <cell r="AK713">
            <v>1</v>
          </cell>
          <cell r="AL713">
            <v>1</v>
          </cell>
          <cell r="AM713">
            <v>1</v>
          </cell>
          <cell r="AN713">
            <v>1</v>
          </cell>
          <cell r="AO713">
            <v>1</v>
          </cell>
          <cell r="AP713">
            <v>1</v>
          </cell>
          <cell r="AQ713">
            <v>1</v>
          </cell>
          <cell r="AR713">
            <v>1</v>
          </cell>
        </row>
        <row r="714">
          <cell r="R714">
            <v>2000</v>
          </cell>
          <cell r="S714">
            <v>12019.717892880839</v>
          </cell>
          <cell r="T714">
            <v>12019.717892880839</v>
          </cell>
          <cell r="U714">
            <v>12019.717892880839</v>
          </cell>
          <cell r="V714">
            <v>12019.717892880839</v>
          </cell>
          <cell r="W714">
            <v>12019.717892880839</v>
          </cell>
          <cell r="X714">
            <v>12019.717892880839</v>
          </cell>
          <cell r="Y714">
            <v>12019.717892880839</v>
          </cell>
          <cell r="Z714">
            <v>12019.717892880839</v>
          </cell>
          <cell r="AA714">
            <v>12019.717892880839</v>
          </cell>
          <cell r="AB714">
            <v>12019.717892880839</v>
          </cell>
          <cell r="AC714">
            <v>12019.717892880839</v>
          </cell>
          <cell r="AD714">
            <v>12019.717892880839</v>
          </cell>
          <cell r="AF714">
            <v>2000</v>
          </cell>
          <cell r="AG714">
            <v>1</v>
          </cell>
          <cell r="AH714">
            <v>1</v>
          </cell>
          <cell r="AI714">
            <v>1</v>
          </cell>
          <cell r="AJ714">
            <v>1</v>
          </cell>
          <cell r="AK714">
            <v>1</v>
          </cell>
          <cell r="AL714">
            <v>1</v>
          </cell>
          <cell r="AM714">
            <v>1</v>
          </cell>
          <cell r="AN714">
            <v>1</v>
          </cell>
          <cell r="AO714">
            <v>1</v>
          </cell>
          <cell r="AP714">
            <v>1</v>
          </cell>
          <cell r="AQ714">
            <v>1</v>
          </cell>
          <cell r="AR714">
            <v>1</v>
          </cell>
        </row>
        <row r="715">
          <cell r="R715">
            <v>2005</v>
          </cell>
          <cell r="S715">
            <v>1695.8775659506186</v>
          </cell>
          <cell r="T715">
            <v>1695.8775659506186</v>
          </cell>
          <cell r="U715">
            <v>1629.8923480467824</v>
          </cell>
          <cell r="V715">
            <v>1563.9071301429465</v>
          </cell>
          <cell r="W715">
            <v>1563.9071301429465</v>
          </cell>
          <cell r="X715">
            <v>355.24571755137117</v>
          </cell>
          <cell r="Y715">
            <v>280.41686019737335</v>
          </cell>
          <cell r="Z715">
            <v>205.58800284337548</v>
          </cell>
          <cell r="AA715">
            <v>205.58800284337548</v>
          </cell>
          <cell r="AB715">
            <v>205.58800284337548</v>
          </cell>
          <cell r="AC715">
            <v>205.58800284337548</v>
          </cell>
          <cell r="AD715">
            <v>205.58800284337548</v>
          </cell>
          <cell r="AF715">
            <v>2005</v>
          </cell>
          <cell r="AG715">
            <v>193.12957032265797</v>
          </cell>
          <cell r="AH715">
            <v>193.12957032265797</v>
          </cell>
          <cell r="AI715">
            <v>190.72967462501165</v>
          </cell>
          <cell r="AJ715">
            <v>188.32977892736534</v>
          </cell>
          <cell r="AK715">
            <v>188.32977892736534</v>
          </cell>
          <cell r="AL715">
            <v>289.74499243483797</v>
          </cell>
          <cell r="AM715">
            <v>291.89574632927878</v>
          </cell>
          <cell r="AN715">
            <v>294.04650022371959</v>
          </cell>
          <cell r="AO715">
            <v>294.04650022371959</v>
          </cell>
          <cell r="AP715">
            <v>294.04650022371959</v>
          </cell>
          <cell r="AQ715">
            <v>294.04650022371959</v>
          </cell>
          <cell r="AR715">
            <v>294.04650022371959</v>
          </cell>
        </row>
        <row r="716">
          <cell r="R716">
            <v>2010</v>
          </cell>
          <cell r="S716">
            <v>1695.8775659506186</v>
          </cell>
          <cell r="T716">
            <v>1695.8775659506186</v>
          </cell>
          <cell r="U716">
            <v>1629.8923480467824</v>
          </cell>
          <cell r="V716">
            <v>1563.9071301429465</v>
          </cell>
          <cell r="W716">
            <v>1563.9071301429465</v>
          </cell>
          <cell r="X716">
            <v>355.24571755137117</v>
          </cell>
          <cell r="Y716">
            <v>280.41686019737335</v>
          </cell>
          <cell r="Z716">
            <v>205.58800284337548</v>
          </cell>
          <cell r="AA716">
            <v>205.58800284337548</v>
          </cell>
          <cell r="AB716">
            <v>205.58800284337548</v>
          </cell>
          <cell r="AC716">
            <v>205.58800284337548</v>
          </cell>
          <cell r="AD716">
            <v>205.58800284337548</v>
          </cell>
          <cell r="AF716">
            <v>2010</v>
          </cell>
          <cell r="AG716">
            <v>193.12957032265797</v>
          </cell>
          <cell r="AH716">
            <v>193.12957032265797</v>
          </cell>
          <cell r="AI716">
            <v>190.72967462501165</v>
          </cell>
          <cell r="AJ716">
            <v>188.32977892736534</v>
          </cell>
          <cell r="AK716">
            <v>188.32977892736534</v>
          </cell>
          <cell r="AL716">
            <v>289.74499243483797</v>
          </cell>
          <cell r="AM716">
            <v>291.89574632927878</v>
          </cell>
          <cell r="AN716">
            <v>294.04650022371959</v>
          </cell>
          <cell r="AO716">
            <v>294.04650022371959</v>
          </cell>
          <cell r="AP716">
            <v>294.04650022371959</v>
          </cell>
          <cell r="AQ716">
            <v>294.04650022371959</v>
          </cell>
          <cell r="AR716">
            <v>294.04650022371959</v>
          </cell>
        </row>
        <row r="717">
          <cell r="R717">
            <v>2015</v>
          </cell>
          <cell r="S717">
            <v>1634.4718870278571</v>
          </cell>
          <cell r="T717">
            <v>1634.4718870278571</v>
          </cell>
          <cell r="U717">
            <v>1570.9835967837844</v>
          </cell>
          <cell r="V717">
            <v>1507.4953065397119</v>
          </cell>
          <cell r="W717">
            <v>1507.4953065397119</v>
          </cell>
          <cell r="X717">
            <v>340.54696549367065</v>
          </cell>
          <cell r="Y717">
            <v>270.70898079656882</v>
          </cell>
          <cell r="Z717">
            <v>200.87099609946696</v>
          </cell>
          <cell r="AA717">
            <v>200.87099609946696</v>
          </cell>
          <cell r="AB717">
            <v>200.87099609946696</v>
          </cell>
          <cell r="AC717">
            <v>200.87099609946696</v>
          </cell>
          <cell r="AD717">
            <v>200.87099609946696</v>
          </cell>
          <cell r="AF717">
            <v>2015</v>
          </cell>
          <cell r="AG717">
            <v>191.20940583618886</v>
          </cell>
          <cell r="AH717">
            <v>191.20940583618886</v>
          </cell>
          <cell r="AI717">
            <v>188.86762024781089</v>
          </cell>
          <cell r="AJ717">
            <v>186.52583465943292</v>
          </cell>
          <cell r="AK717">
            <v>186.52583465943292</v>
          </cell>
          <cell r="AL717">
            <v>278.82304790066536</v>
          </cell>
          <cell r="AM717">
            <v>280.69368110287991</v>
          </cell>
          <cell r="AN717">
            <v>282.56431430509434</v>
          </cell>
          <cell r="AO717">
            <v>282.56431430509434</v>
          </cell>
          <cell r="AP717">
            <v>282.56431430509434</v>
          </cell>
          <cell r="AQ717">
            <v>282.56431430509434</v>
          </cell>
          <cell r="AR717">
            <v>282.56431430509434</v>
          </cell>
        </row>
        <row r="718">
          <cell r="R718">
            <v>2020</v>
          </cell>
          <cell r="S718">
            <v>1442.538208570026</v>
          </cell>
          <cell r="T718">
            <v>1442.538208570026</v>
          </cell>
          <cell r="U718">
            <v>1456.9216250390455</v>
          </cell>
          <cell r="V718">
            <v>1471.3050415080647</v>
          </cell>
          <cell r="W718">
            <v>1471.3050415080647</v>
          </cell>
          <cell r="X718">
            <v>335.14336451263745</v>
          </cell>
          <cell r="Y718">
            <v>268.01142827335843</v>
          </cell>
          <cell r="Z718">
            <v>200.87949203407936</v>
          </cell>
          <cell r="AA718">
            <v>200.87949203407936</v>
          </cell>
          <cell r="AB718">
            <v>200.87949203407936</v>
          </cell>
          <cell r="AC718">
            <v>200.87949203407936</v>
          </cell>
          <cell r="AD718">
            <v>200.87949203407936</v>
          </cell>
          <cell r="AF718">
            <v>2020</v>
          </cell>
          <cell r="AG718">
            <v>192.12187494953332</v>
          </cell>
          <cell r="AH718">
            <v>192.12187494953332</v>
          </cell>
          <cell r="AI718">
            <v>188.02277481808684</v>
          </cell>
          <cell r="AJ718">
            <v>183.92367468664037</v>
          </cell>
          <cell r="AK718">
            <v>183.92367468664037</v>
          </cell>
          <cell r="AL718">
            <v>272.61586960706541</v>
          </cell>
          <cell r="AM718">
            <v>274.44259851866633</v>
          </cell>
          <cell r="AN718">
            <v>276.26932743026737</v>
          </cell>
          <cell r="AO718">
            <v>276.26932743026737</v>
          </cell>
          <cell r="AP718">
            <v>276.26932743026737</v>
          </cell>
          <cell r="AQ718">
            <v>276.26932743026737</v>
          </cell>
          <cell r="AR718">
            <v>276.26932743026737</v>
          </cell>
        </row>
        <row r="726">
          <cell r="R726">
            <v>1990</v>
          </cell>
          <cell r="S726">
            <v>1</v>
          </cell>
          <cell r="T726">
            <v>1</v>
          </cell>
          <cell r="U726">
            <v>1</v>
          </cell>
          <cell r="V726">
            <v>1</v>
          </cell>
          <cell r="W726">
            <v>1</v>
          </cell>
          <cell r="X726">
            <v>1</v>
          </cell>
          <cell r="Y726">
            <v>1</v>
          </cell>
          <cell r="Z726">
            <v>1</v>
          </cell>
          <cell r="AA726">
            <v>1</v>
          </cell>
          <cell r="AB726">
            <v>1</v>
          </cell>
          <cell r="AC726">
            <v>1</v>
          </cell>
          <cell r="AD726">
            <v>1</v>
          </cell>
        </row>
        <row r="727">
          <cell r="R727">
            <v>1995</v>
          </cell>
          <cell r="S727">
            <v>1</v>
          </cell>
          <cell r="T727">
            <v>1</v>
          </cell>
          <cell r="U727">
            <v>1</v>
          </cell>
          <cell r="V727">
            <v>1</v>
          </cell>
          <cell r="W727">
            <v>1</v>
          </cell>
          <cell r="X727">
            <v>1</v>
          </cell>
          <cell r="Y727">
            <v>1</v>
          </cell>
          <cell r="Z727">
            <v>1</v>
          </cell>
          <cell r="AA727">
            <v>1</v>
          </cell>
          <cell r="AB727">
            <v>1</v>
          </cell>
          <cell r="AC727">
            <v>1</v>
          </cell>
          <cell r="AD727">
            <v>1</v>
          </cell>
        </row>
        <row r="728">
          <cell r="R728">
            <v>2000</v>
          </cell>
          <cell r="S728">
            <v>1</v>
          </cell>
          <cell r="T728">
            <v>1</v>
          </cell>
          <cell r="U728">
            <v>1</v>
          </cell>
          <cell r="V728">
            <v>1</v>
          </cell>
          <cell r="W728">
            <v>1</v>
          </cell>
          <cell r="X728">
            <v>1</v>
          </cell>
          <cell r="Y728">
            <v>1</v>
          </cell>
          <cell r="Z728">
            <v>1</v>
          </cell>
          <cell r="AA728">
            <v>1</v>
          </cell>
          <cell r="AB728">
            <v>1</v>
          </cell>
          <cell r="AC728">
            <v>1</v>
          </cell>
          <cell r="AD728">
            <v>1</v>
          </cell>
        </row>
        <row r="729">
          <cell r="R729">
            <v>2005</v>
          </cell>
          <cell r="S729">
            <v>1.3836788323260438</v>
          </cell>
          <cell r="T729">
            <v>1.3836788323260438</v>
          </cell>
          <cell r="U729">
            <v>1.3778019755857556</v>
          </cell>
          <cell r="V729">
            <v>1.3719251188454675</v>
          </cell>
          <cell r="W729">
            <v>1.3719251188454675</v>
          </cell>
          <cell r="X729">
            <v>1.05396862375127</v>
          </cell>
          <cell r="Y729">
            <v>1.0475217134720549</v>
          </cell>
          <cell r="Z729">
            <v>1.0410748031928396</v>
          </cell>
          <cell r="AA729">
            <v>1.0410748031928396</v>
          </cell>
          <cell r="AB729">
            <v>1.0410748031928396</v>
          </cell>
          <cell r="AC729">
            <v>1.0410748031928396</v>
          </cell>
          <cell r="AD729">
            <v>1.0410748031928396</v>
          </cell>
        </row>
        <row r="730">
          <cell r="R730">
            <v>2010</v>
          </cell>
          <cell r="S730">
            <v>1.3836788323260438</v>
          </cell>
          <cell r="T730">
            <v>1.3836788323260438</v>
          </cell>
          <cell r="U730">
            <v>1.3778019755857556</v>
          </cell>
          <cell r="V730">
            <v>1.3719251188454675</v>
          </cell>
          <cell r="W730">
            <v>1.3719251188454675</v>
          </cell>
          <cell r="X730">
            <v>1.05396862375127</v>
          </cell>
          <cell r="Y730">
            <v>1.0475217134720549</v>
          </cell>
          <cell r="Z730">
            <v>1.0410748031928396</v>
          </cell>
          <cell r="AA730">
            <v>1.0410748031928396</v>
          </cell>
          <cell r="AB730">
            <v>1.0410748031928396</v>
          </cell>
          <cell r="AC730">
            <v>1.0410748031928396</v>
          </cell>
          <cell r="AD730">
            <v>1.0410748031928396</v>
          </cell>
        </row>
        <row r="731">
          <cell r="R731">
            <v>2015</v>
          </cell>
          <cell r="S731">
            <v>1.4762512676242441</v>
          </cell>
          <cell r="T731">
            <v>1.4762512676242441</v>
          </cell>
          <cell r="U731">
            <v>1.4711014905437803</v>
          </cell>
          <cell r="V731">
            <v>1.4659517134633164</v>
          </cell>
          <cell r="W731">
            <v>1.4659517134633164</v>
          </cell>
          <cell r="X731">
            <v>1.1360556005457172</v>
          </cell>
          <cell r="Y731">
            <v>1.1291806680784517</v>
          </cell>
          <cell r="Z731">
            <v>1.1223057356111863</v>
          </cell>
          <cell r="AA731">
            <v>1.1223057356111863</v>
          </cell>
          <cell r="AB731">
            <v>1.1223057356111863</v>
          </cell>
          <cell r="AC731">
            <v>1.1223057356111863</v>
          </cell>
          <cell r="AD731">
            <v>1.1223057356111863</v>
          </cell>
        </row>
        <row r="732">
          <cell r="R732">
            <v>2020</v>
          </cell>
          <cell r="S732">
            <v>1.4876734044111772</v>
          </cell>
          <cell r="T732">
            <v>1.4876734044111772</v>
          </cell>
          <cell r="U732">
            <v>1.483710229476112</v>
          </cell>
          <cell r="V732">
            <v>1.4797470545410467</v>
          </cell>
          <cell r="W732">
            <v>1.4797470545410467</v>
          </cell>
          <cell r="X732">
            <v>1.1562135368006192</v>
          </cell>
          <cell r="Y732">
            <v>1.1494767029285551</v>
          </cell>
          <cell r="Z732">
            <v>1.1427398690564909</v>
          </cell>
          <cell r="AA732">
            <v>1.1427398690564909</v>
          </cell>
          <cell r="AB732">
            <v>1.1427398690564909</v>
          </cell>
          <cell r="AC732">
            <v>1.1427398690564909</v>
          </cell>
          <cell r="AD732">
            <v>1.1427398690564909</v>
          </cell>
        </row>
        <row r="740">
          <cell r="R740">
            <v>1990</v>
          </cell>
          <cell r="S740">
            <v>11965.314589557205</v>
          </cell>
          <cell r="T740">
            <v>11965.314589557205</v>
          </cell>
          <cell r="U740">
            <v>11965.314589557205</v>
          </cell>
          <cell r="V740">
            <v>11965.314589557205</v>
          </cell>
          <cell r="W740">
            <v>11965.314589557205</v>
          </cell>
          <cell r="X740">
            <v>11965.314589557205</v>
          </cell>
          <cell r="Y740">
            <v>11965.314589557205</v>
          </cell>
          <cell r="Z740">
            <v>11965.314589557205</v>
          </cell>
          <cell r="AA740">
            <v>11965.314589557205</v>
          </cell>
          <cell r="AB740">
            <v>11965.314589557205</v>
          </cell>
          <cell r="AC740">
            <v>11965.314589557205</v>
          </cell>
          <cell r="AD740">
            <v>11965.314589557205</v>
          </cell>
          <cell r="AF740">
            <v>1990</v>
          </cell>
          <cell r="AG740">
            <v>1</v>
          </cell>
          <cell r="AH740">
            <v>1</v>
          </cell>
          <cell r="AI740">
            <v>1</v>
          </cell>
          <cell r="AJ740">
            <v>1</v>
          </cell>
          <cell r="AK740">
            <v>1</v>
          </cell>
          <cell r="AL740">
            <v>1</v>
          </cell>
          <cell r="AM740">
            <v>1</v>
          </cell>
          <cell r="AN740">
            <v>1</v>
          </cell>
          <cell r="AO740">
            <v>1</v>
          </cell>
          <cell r="AP740">
            <v>1</v>
          </cell>
          <cell r="AQ740">
            <v>1</v>
          </cell>
          <cell r="AR740">
            <v>1</v>
          </cell>
        </row>
        <row r="741">
          <cell r="R741">
            <v>1995</v>
          </cell>
          <cell r="S741">
            <v>12185.93628045488</v>
          </cell>
          <cell r="T741">
            <v>12185.93628045488</v>
          </cell>
          <cell r="U741">
            <v>12185.93628045488</v>
          </cell>
          <cell r="V741">
            <v>12185.93628045488</v>
          </cell>
          <cell r="W741">
            <v>12185.93628045488</v>
          </cell>
          <cell r="X741">
            <v>12185.93628045488</v>
          </cell>
          <cell r="Y741">
            <v>12185.93628045488</v>
          </cell>
          <cell r="Z741">
            <v>12185.93628045488</v>
          </cell>
          <cell r="AA741">
            <v>12185.93628045488</v>
          </cell>
          <cell r="AB741">
            <v>12185.93628045488</v>
          </cell>
          <cell r="AC741">
            <v>12185.93628045488</v>
          </cell>
          <cell r="AD741">
            <v>12185.93628045488</v>
          </cell>
          <cell r="AF741">
            <v>1995</v>
          </cell>
          <cell r="AG741">
            <v>1</v>
          </cell>
          <cell r="AH741">
            <v>1</v>
          </cell>
          <cell r="AI741">
            <v>1</v>
          </cell>
          <cell r="AJ741">
            <v>1</v>
          </cell>
          <cell r="AK741">
            <v>1</v>
          </cell>
          <cell r="AL741">
            <v>1</v>
          </cell>
          <cell r="AM741">
            <v>1</v>
          </cell>
          <cell r="AN741">
            <v>1</v>
          </cell>
          <cell r="AO741">
            <v>1</v>
          </cell>
          <cell r="AP741">
            <v>1</v>
          </cell>
          <cell r="AQ741">
            <v>1</v>
          </cell>
          <cell r="AR741">
            <v>1</v>
          </cell>
        </row>
        <row r="742">
          <cell r="R742">
            <v>2000</v>
          </cell>
          <cell r="S742">
            <v>12019.717892880839</v>
          </cell>
          <cell r="T742">
            <v>12019.717892880839</v>
          </cell>
          <cell r="U742">
            <v>12019.717892880839</v>
          </cell>
          <cell r="V742">
            <v>12019.717892880839</v>
          </cell>
          <cell r="W742">
            <v>12019.717892880839</v>
          </cell>
          <cell r="X742">
            <v>12019.717892880839</v>
          </cell>
          <cell r="Y742">
            <v>12019.717892880839</v>
          </cell>
          <cell r="Z742">
            <v>12019.717892880839</v>
          </cell>
          <cell r="AA742">
            <v>12019.717892880839</v>
          </cell>
          <cell r="AB742">
            <v>12019.717892880839</v>
          </cell>
          <cell r="AC742">
            <v>12019.717892880839</v>
          </cell>
          <cell r="AD742">
            <v>12019.717892880839</v>
          </cell>
          <cell r="AF742">
            <v>2000</v>
          </cell>
          <cell r="AG742">
            <v>1</v>
          </cell>
          <cell r="AH742">
            <v>1</v>
          </cell>
          <cell r="AI742">
            <v>1</v>
          </cell>
          <cell r="AJ742">
            <v>1</v>
          </cell>
          <cell r="AK742">
            <v>1</v>
          </cell>
          <cell r="AL742">
            <v>1</v>
          </cell>
          <cell r="AM742">
            <v>1</v>
          </cell>
          <cell r="AN742">
            <v>1</v>
          </cell>
          <cell r="AO742">
            <v>1</v>
          </cell>
          <cell r="AP742">
            <v>1</v>
          </cell>
          <cell r="AQ742">
            <v>1</v>
          </cell>
          <cell r="AR742">
            <v>1</v>
          </cell>
        </row>
        <row r="743">
          <cell r="R743">
            <v>2005</v>
          </cell>
          <cell r="S743">
            <v>1480.0685170420011</v>
          </cell>
          <cell r="T743">
            <v>1480.0685170420011</v>
          </cell>
          <cell r="U743">
            <v>1423.3050068617645</v>
          </cell>
          <cell r="V743">
            <v>1366.5414966815276</v>
          </cell>
          <cell r="W743">
            <v>1366.5414966815276</v>
          </cell>
          <cell r="X743">
            <v>305.3569976145256</v>
          </cell>
          <cell r="Y743">
            <v>240.90141960956083</v>
          </cell>
          <cell r="Z743">
            <v>176.44584160459604</v>
          </cell>
          <cell r="AA743">
            <v>176.44584160459604</v>
          </cell>
          <cell r="AB743">
            <v>176.44584160459604</v>
          </cell>
          <cell r="AC743">
            <v>176.44584160459604</v>
          </cell>
          <cell r="AD743">
            <v>176.44584160459604</v>
          </cell>
          <cell r="AF743">
            <v>2005</v>
          </cell>
          <cell r="AG743">
            <v>196.10268455565142</v>
          </cell>
          <cell r="AH743">
            <v>196.10268455565142</v>
          </cell>
          <cell r="AI743">
            <v>193.83818547753896</v>
          </cell>
          <cell r="AJ743">
            <v>191.57368639942649</v>
          </cell>
          <cell r="AK743">
            <v>191.57368639942649</v>
          </cell>
          <cell r="AL743">
            <v>285.31616970974557</v>
          </cell>
          <cell r="AM743">
            <v>287.41609468041463</v>
          </cell>
          <cell r="AN743">
            <v>289.51601965108364</v>
          </cell>
          <cell r="AO743">
            <v>289.51601965108364</v>
          </cell>
          <cell r="AP743">
            <v>289.51601965108364</v>
          </cell>
          <cell r="AQ743">
            <v>289.51601965108364</v>
          </cell>
          <cell r="AR743">
            <v>289.51601965108364</v>
          </cell>
        </row>
        <row r="744">
          <cell r="R744">
            <v>2010</v>
          </cell>
          <cell r="S744">
            <v>1480.0685170420011</v>
          </cell>
          <cell r="T744">
            <v>1480.0685170420011</v>
          </cell>
          <cell r="U744">
            <v>1423.3050068617645</v>
          </cell>
          <cell r="V744">
            <v>1366.5414966815276</v>
          </cell>
          <cell r="W744">
            <v>1366.5414966815276</v>
          </cell>
          <cell r="X744">
            <v>305.3569976145256</v>
          </cell>
          <cell r="Y744">
            <v>240.90141960956083</v>
          </cell>
          <cell r="Z744">
            <v>176.44584160459604</v>
          </cell>
          <cell r="AA744">
            <v>176.44584160459604</v>
          </cell>
          <cell r="AB744">
            <v>176.44584160459604</v>
          </cell>
          <cell r="AC744">
            <v>176.44584160459604</v>
          </cell>
          <cell r="AD744">
            <v>176.44584160459604</v>
          </cell>
          <cell r="AF744">
            <v>2010</v>
          </cell>
          <cell r="AG744">
            <v>196.10268455565142</v>
          </cell>
          <cell r="AH744">
            <v>196.10268455565142</v>
          </cell>
          <cell r="AI744">
            <v>193.83818547753896</v>
          </cell>
          <cell r="AJ744">
            <v>191.57368639942649</v>
          </cell>
          <cell r="AK744">
            <v>191.57368639942649</v>
          </cell>
          <cell r="AL744">
            <v>285.31616970974557</v>
          </cell>
          <cell r="AM744">
            <v>287.41609468041463</v>
          </cell>
          <cell r="AN744">
            <v>289.51601965108364</v>
          </cell>
          <cell r="AO744">
            <v>289.51601965108364</v>
          </cell>
          <cell r="AP744">
            <v>289.51601965108364</v>
          </cell>
          <cell r="AQ744">
            <v>289.51601965108364</v>
          </cell>
          <cell r="AR744">
            <v>289.51601965108364</v>
          </cell>
        </row>
        <row r="745">
          <cell r="R745">
            <v>2015</v>
          </cell>
          <cell r="S745">
            <v>1360.7432759237131</v>
          </cell>
          <cell r="T745">
            <v>1360.7432759237131</v>
          </cell>
          <cell r="U745">
            <v>1308.7816962055676</v>
          </cell>
          <cell r="V745">
            <v>1256.820116487422</v>
          </cell>
          <cell r="W745">
            <v>1256.820116487422</v>
          </cell>
          <cell r="X745">
            <v>291.67971909644717</v>
          </cell>
          <cell r="Y745">
            <v>226.90157635310698</v>
          </cell>
          <cell r="Z745">
            <v>162.12343360976681</v>
          </cell>
          <cell r="AA745">
            <v>162.12343360976681</v>
          </cell>
          <cell r="AB745">
            <v>162.12343360976681</v>
          </cell>
          <cell r="AC745">
            <v>162.12343360976681</v>
          </cell>
          <cell r="AD745">
            <v>162.12343360976681</v>
          </cell>
          <cell r="AF745">
            <v>2015</v>
          </cell>
          <cell r="AG745">
            <v>191.88679884744465</v>
          </cell>
          <cell r="AH745">
            <v>191.88679884744465</v>
          </cell>
          <cell r="AI745">
            <v>188.61224183134959</v>
          </cell>
          <cell r="AJ745">
            <v>185.33768481525453</v>
          </cell>
          <cell r="AK745">
            <v>185.33768481525453</v>
          </cell>
          <cell r="AL745">
            <v>274.64472185457186</v>
          </cell>
          <cell r="AM745">
            <v>277.22830342202582</v>
          </cell>
          <cell r="AN745">
            <v>279.81188498947984</v>
          </cell>
          <cell r="AO745">
            <v>279.81188498947984</v>
          </cell>
          <cell r="AP745">
            <v>279.81188498947984</v>
          </cell>
          <cell r="AQ745">
            <v>279.81188498947984</v>
          </cell>
          <cell r="AR745">
            <v>279.81188498947984</v>
          </cell>
        </row>
        <row r="746">
          <cell r="R746">
            <v>2020</v>
          </cell>
          <cell r="S746">
            <v>1197.1922023746813</v>
          </cell>
          <cell r="T746">
            <v>1197.1922023746813</v>
          </cell>
          <cell r="U746">
            <v>1211.5510614992158</v>
          </cell>
          <cell r="V746">
            <v>1225.9099206237502</v>
          </cell>
          <cell r="W746">
            <v>1225.9099206237502</v>
          </cell>
          <cell r="X746">
            <v>278.30322666495204</v>
          </cell>
          <cell r="Y746">
            <v>219.67977096292506</v>
          </cell>
          <cell r="Z746">
            <v>161.05631526089809</v>
          </cell>
          <cell r="AA746">
            <v>161.05631526089809</v>
          </cell>
          <cell r="AB746">
            <v>161.05631526089809</v>
          </cell>
          <cell r="AC746">
            <v>161.05631526089809</v>
          </cell>
          <cell r="AD746">
            <v>161.05631526089809</v>
          </cell>
          <cell r="AF746">
            <v>2020</v>
          </cell>
          <cell r="AG746">
            <v>192.52177107326031</v>
          </cell>
          <cell r="AH746">
            <v>192.52177107326031</v>
          </cell>
          <cell r="AI746">
            <v>187.85306512951243</v>
          </cell>
          <cell r="AJ746">
            <v>183.18435918576455</v>
          </cell>
          <cell r="AK746">
            <v>183.18435918576455</v>
          </cell>
          <cell r="AL746">
            <v>269.51261629604988</v>
          </cell>
          <cell r="AM746">
            <v>271.83425429060856</v>
          </cell>
          <cell r="AN746">
            <v>274.15589228516728</v>
          </cell>
          <cell r="AO746">
            <v>274.15589228516728</v>
          </cell>
          <cell r="AP746">
            <v>274.15589228516728</v>
          </cell>
          <cell r="AQ746">
            <v>274.15589228516728</v>
          </cell>
          <cell r="AR746">
            <v>274.15589228516728</v>
          </cell>
        </row>
        <row r="754">
          <cell r="R754">
            <v>1990</v>
          </cell>
          <cell r="S754">
            <v>1</v>
          </cell>
          <cell r="T754">
            <v>1</v>
          </cell>
          <cell r="U754">
            <v>1</v>
          </cell>
          <cell r="V754">
            <v>1</v>
          </cell>
          <cell r="W754">
            <v>1</v>
          </cell>
          <cell r="X754">
            <v>1</v>
          </cell>
          <cell r="Y754">
            <v>1</v>
          </cell>
          <cell r="Z754">
            <v>1</v>
          </cell>
          <cell r="AA754">
            <v>1</v>
          </cell>
          <cell r="AB754">
            <v>1</v>
          </cell>
          <cell r="AC754">
            <v>1</v>
          </cell>
          <cell r="AD754">
            <v>1</v>
          </cell>
        </row>
        <row r="755">
          <cell r="R755">
            <v>1995</v>
          </cell>
          <cell r="S755">
            <v>1</v>
          </cell>
          <cell r="T755">
            <v>1</v>
          </cell>
          <cell r="U755">
            <v>1</v>
          </cell>
          <cell r="V755">
            <v>1</v>
          </cell>
          <cell r="W755">
            <v>1</v>
          </cell>
          <cell r="X755">
            <v>1</v>
          </cell>
          <cell r="Y755">
            <v>1</v>
          </cell>
          <cell r="Z755">
            <v>1</v>
          </cell>
          <cell r="AA755">
            <v>1</v>
          </cell>
          <cell r="AB755">
            <v>1</v>
          </cell>
          <cell r="AC755">
            <v>1</v>
          </cell>
          <cell r="AD755">
            <v>1</v>
          </cell>
        </row>
        <row r="756">
          <cell r="R756">
            <v>2000</v>
          </cell>
          <cell r="S756">
            <v>1</v>
          </cell>
          <cell r="T756">
            <v>1</v>
          </cell>
          <cell r="U756">
            <v>1</v>
          </cell>
          <cell r="V756">
            <v>1</v>
          </cell>
          <cell r="W756">
            <v>1</v>
          </cell>
          <cell r="X756">
            <v>1</v>
          </cell>
          <cell r="Y756">
            <v>1</v>
          </cell>
          <cell r="Z756">
            <v>1</v>
          </cell>
          <cell r="AA756">
            <v>1</v>
          </cell>
          <cell r="AB756">
            <v>1</v>
          </cell>
          <cell r="AC756">
            <v>1</v>
          </cell>
          <cell r="AD756">
            <v>1</v>
          </cell>
        </row>
        <row r="757">
          <cell r="R757">
            <v>2005</v>
          </cell>
          <cell r="S757">
            <v>1.5876110871852744</v>
          </cell>
          <cell r="T757">
            <v>1.5876110871852744</v>
          </cell>
          <cell r="U757">
            <v>1.5820781505122365</v>
          </cell>
          <cell r="V757">
            <v>1.5765452138391984</v>
          </cell>
          <cell r="W757">
            <v>1.5765452138391984</v>
          </cell>
          <cell r="X757">
            <v>1.2302480969430301</v>
          </cell>
          <cell r="Y757">
            <v>1.2243677167200857</v>
          </cell>
          <cell r="Z757">
            <v>1.2184873364971414</v>
          </cell>
          <cell r="AA757">
            <v>1.2184873364971414</v>
          </cell>
          <cell r="AB757">
            <v>1.2184873364971414</v>
          </cell>
          <cell r="AC757">
            <v>1.2184873364971414</v>
          </cell>
          <cell r="AD757">
            <v>1.2184873364971414</v>
          </cell>
        </row>
        <row r="758">
          <cell r="R758">
            <v>2010</v>
          </cell>
          <cell r="S758">
            <v>1.5876110871852744</v>
          </cell>
          <cell r="T758">
            <v>1.5876110871852744</v>
          </cell>
          <cell r="U758">
            <v>1.5820781505122365</v>
          </cell>
          <cell r="V758">
            <v>1.5765452138391984</v>
          </cell>
          <cell r="W758">
            <v>1.5765452138391984</v>
          </cell>
          <cell r="X758">
            <v>1.2302480969430301</v>
          </cell>
          <cell r="Y758">
            <v>1.2243677167200857</v>
          </cell>
          <cell r="Z758">
            <v>1.2184873364971414</v>
          </cell>
          <cell r="AA758">
            <v>1.2184873364971414</v>
          </cell>
          <cell r="AB758">
            <v>1.2184873364971414</v>
          </cell>
          <cell r="AC758">
            <v>1.2184873364971414</v>
          </cell>
          <cell r="AD758">
            <v>1.2184873364971414</v>
          </cell>
        </row>
        <row r="759">
          <cell r="R759">
            <v>2015</v>
          </cell>
          <cell r="S759">
            <v>1.7810162387759121</v>
          </cell>
          <cell r="T759">
            <v>1.7810162387759121</v>
          </cell>
          <cell r="U759">
            <v>1.7763703447220878</v>
          </cell>
          <cell r="V759">
            <v>1.7717244506682635</v>
          </cell>
          <cell r="W759">
            <v>1.7717244506682635</v>
          </cell>
          <cell r="X759">
            <v>1.3984977596981312</v>
          </cell>
          <cell r="Y759">
            <v>1.3893397337516942</v>
          </cell>
          <cell r="Z759">
            <v>1.380181707805257</v>
          </cell>
          <cell r="AA759">
            <v>1.380181707805257</v>
          </cell>
          <cell r="AB759">
            <v>1.380181707805257</v>
          </cell>
          <cell r="AC759">
            <v>1.380181707805257</v>
          </cell>
          <cell r="AD759">
            <v>1.380181707805257</v>
          </cell>
        </row>
        <row r="760">
          <cell r="R760">
            <v>2020</v>
          </cell>
          <cell r="S760">
            <v>1.8041663368205278</v>
          </cell>
          <cell r="T760">
            <v>1.8041663368205278</v>
          </cell>
          <cell r="U760">
            <v>1.8005795449983366</v>
          </cell>
          <cell r="V760">
            <v>1.7969927531761454</v>
          </cell>
          <cell r="W760">
            <v>1.7969927531761454</v>
          </cell>
          <cell r="X760">
            <v>1.4303559933789469</v>
          </cell>
          <cell r="Y760">
            <v>1.4214320660815529</v>
          </cell>
          <cell r="Z760">
            <v>1.4125081387841592</v>
          </cell>
          <cell r="AA760">
            <v>1.4125081387841592</v>
          </cell>
          <cell r="AB760">
            <v>1.4125081387841592</v>
          </cell>
          <cell r="AC760">
            <v>1.4125081387841592</v>
          </cell>
          <cell r="AD760">
            <v>1.4125081387841592</v>
          </cell>
        </row>
        <row r="852">
          <cell r="R852">
            <v>1990</v>
          </cell>
          <cell r="S852">
            <v>11965.314589557205</v>
          </cell>
          <cell r="T852">
            <v>11965.314589557205</v>
          </cell>
          <cell r="U852">
            <v>11965.314589557205</v>
          </cell>
          <cell r="V852">
            <v>11965.314589557205</v>
          </cell>
          <cell r="W852">
            <v>11965.314589557205</v>
          </cell>
          <cell r="X852">
            <v>11965.314589557205</v>
          </cell>
          <cell r="Y852">
            <v>11965.314589557205</v>
          </cell>
          <cell r="Z852">
            <v>11965.314589557205</v>
          </cell>
          <cell r="AA852">
            <v>11965.314589557205</v>
          </cell>
          <cell r="AB852">
            <v>11965.314589557205</v>
          </cell>
          <cell r="AC852">
            <v>11965.314589557205</v>
          </cell>
          <cell r="AD852">
            <v>11965.314589557205</v>
          </cell>
          <cell r="AF852">
            <v>1990</v>
          </cell>
          <cell r="AG852">
            <v>1</v>
          </cell>
          <cell r="AH852">
            <v>1</v>
          </cell>
          <cell r="AI852">
            <v>1</v>
          </cell>
          <cell r="AJ852">
            <v>1</v>
          </cell>
          <cell r="AK852">
            <v>1</v>
          </cell>
          <cell r="AL852">
            <v>1</v>
          </cell>
          <cell r="AM852">
            <v>1</v>
          </cell>
          <cell r="AN852">
            <v>1</v>
          </cell>
          <cell r="AO852">
            <v>1</v>
          </cell>
          <cell r="AP852">
            <v>1</v>
          </cell>
          <cell r="AQ852">
            <v>1</v>
          </cell>
          <cell r="AR852">
            <v>1</v>
          </cell>
        </row>
        <row r="853">
          <cell r="R853">
            <v>1995</v>
          </cell>
          <cell r="S853">
            <v>12185.93628045488</v>
          </cell>
          <cell r="T853">
            <v>12185.93628045488</v>
          </cell>
          <cell r="U853">
            <v>12185.93628045488</v>
          </cell>
          <cell r="V853">
            <v>12185.93628045488</v>
          </cell>
          <cell r="W853">
            <v>12185.93628045488</v>
          </cell>
          <cell r="X853">
            <v>12185.93628045488</v>
          </cell>
          <cell r="Y853">
            <v>12185.93628045488</v>
          </cell>
          <cell r="Z853">
            <v>12185.93628045488</v>
          </cell>
          <cell r="AA853">
            <v>12185.93628045488</v>
          </cell>
          <cell r="AB853">
            <v>12185.93628045488</v>
          </cell>
          <cell r="AC853">
            <v>12185.93628045488</v>
          </cell>
          <cell r="AD853">
            <v>12185.93628045488</v>
          </cell>
          <cell r="AF853">
            <v>1995</v>
          </cell>
          <cell r="AG853">
            <v>1</v>
          </cell>
          <cell r="AH853">
            <v>1</v>
          </cell>
          <cell r="AI853">
            <v>1</v>
          </cell>
          <cell r="AJ853">
            <v>1</v>
          </cell>
          <cell r="AK853">
            <v>1</v>
          </cell>
          <cell r="AL853">
            <v>1</v>
          </cell>
          <cell r="AM853">
            <v>1</v>
          </cell>
          <cell r="AN853">
            <v>1</v>
          </cell>
          <cell r="AO853">
            <v>1</v>
          </cell>
          <cell r="AP853">
            <v>1</v>
          </cell>
          <cell r="AQ853">
            <v>1</v>
          </cell>
          <cell r="AR853">
            <v>1</v>
          </cell>
        </row>
        <row r="854">
          <cell r="R854">
            <v>2000</v>
          </cell>
          <cell r="S854">
            <v>12019.717892880839</v>
          </cell>
          <cell r="T854">
            <v>12019.717892880839</v>
          </cell>
          <cell r="U854">
            <v>12019.717892880839</v>
          </cell>
          <cell r="V854">
            <v>12019.717892880839</v>
          </cell>
          <cell r="W854">
            <v>12019.717892880839</v>
          </cell>
          <cell r="X854">
            <v>12019.717892880839</v>
          </cell>
          <cell r="Y854">
            <v>12019.717892880839</v>
          </cell>
          <cell r="Z854">
            <v>12019.717892880839</v>
          </cell>
          <cell r="AA854">
            <v>12019.717892880839</v>
          </cell>
          <cell r="AB854">
            <v>12019.717892880839</v>
          </cell>
          <cell r="AC854">
            <v>12019.717892880839</v>
          </cell>
          <cell r="AD854">
            <v>12019.717892880839</v>
          </cell>
          <cell r="AF854">
            <v>2000</v>
          </cell>
          <cell r="AG854">
            <v>1</v>
          </cell>
          <cell r="AH854">
            <v>1</v>
          </cell>
          <cell r="AI854">
            <v>1</v>
          </cell>
          <cell r="AJ854">
            <v>1</v>
          </cell>
          <cell r="AK854">
            <v>1</v>
          </cell>
          <cell r="AL854">
            <v>1</v>
          </cell>
          <cell r="AM854">
            <v>1</v>
          </cell>
          <cell r="AN854">
            <v>1</v>
          </cell>
          <cell r="AO854">
            <v>1</v>
          </cell>
          <cell r="AP854">
            <v>1</v>
          </cell>
          <cell r="AQ854">
            <v>1</v>
          </cell>
          <cell r="AR854">
            <v>1</v>
          </cell>
        </row>
        <row r="855">
          <cell r="R855">
            <v>2005</v>
          </cell>
          <cell r="S855">
            <v>1568.3898234619219</v>
          </cell>
          <cell r="T855">
            <v>1568.3898234619219</v>
          </cell>
          <cell r="U855">
            <v>1515.6000853767582</v>
          </cell>
          <cell r="V855">
            <v>1462.8103472915948</v>
          </cell>
          <cell r="W855">
            <v>1462.8103472915948</v>
          </cell>
          <cell r="X855">
            <v>311.01750990062897</v>
          </cell>
          <cell r="Y855">
            <v>241.79431356150366</v>
          </cell>
          <cell r="Z855">
            <v>172.57111722237838</v>
          </cell>
          <cell r="AA855">
            <v>172.57111722237838</v>
          </cell>
          <cell r="AB855">
            <v>172.57111722237838</v>
          </cell>
          <cell r="AC855">
            <v>172.57111722237838</v>
          </cell>
          <cell r="AD855">
            <v>172.57111722237838</v>
          </cell>
          <cell r="AF855">
            <v>2005</v>
          </cell>
          <cell r="AG855">
            <v>197.991545111861</v>
          </cell>
          <cell r="AH855">
            <v>197.991545111861</v>
          </cell>
          <cell r="AI855">
            <v>196.34000871346967</v>
          </cell>
          <cell r="AJ855">
            <v>194.68847231507834</v>
          </cell>
          <cell r="AK855">
            <v>194.68847231507834</v>
          </cell>
          <cell r="AL855">
            <v>292.56989320526623</v>
          </cell>
          <cell r="AM855">
            <v>295.44636359914455</v>
          </cell>
          <cell r="AN855">
            <v>298.32283399302293</v>
          </cell>
          <cell r="AO855">
            <v>298.32283399302293</v>
          </cell>
          <cell r="AP855">
            <v>298.32283399302293</v>
          </cell>
          <cell r="AQ855">
            <v>298.32283399302293</v>
          </cell>
          <cell r="AR855">
            <v>298.32283399302293</v>
          </cell>
        </row>
        <row r="856">
          <cell r="R856">
            <v>2010</v>
          </cell>
          <cell r="S856">
            <v>1568.3898234619219</v>
          </cell>
          <cell r="T856">
            <v>1568.3898234619219</v>
          </cell>
          <cell r="U856">
            <v>1515.6000853767582</v>
          </cell>
          <cell r="V856">
            <v>1462.8103472915948</v>
          </cell>
          <cell r="W856">
            <v>1462.8103472915948</v>
          </cell>
          <cell r="X856">
            <v>311.01750990062897</v>
          </cell>
          <cell r="Y856">
            <v>241.79431356150366</v>
          </cell>
          <cell r="Z856">
            <v>172.57111722237838</v>
          </cell>
          <cell r="AA856">
            <v>172.57111722237838</v>
          </cell>
          <cell r="AB856">
            <v>172.57111722237838</v>
          </cell>
          <cell r="AC856">
            <v>172.57111722237838</v>
          </cell>
          <cell r="AD856">
            <v>172.57111722237838</v>
          </cell>
          <cell r="AF856">
            <v>2010</v>
          </cell>
          <cell r="AG856">
            <v>197.991545111861</v>
          </cell>
          <cell r="AH856">
            <v>197.991545111861</v>
          </cell>
          <cell r="AI856">
            <v>196.34000871346967</v>
          </cell>
          <cell r="AJ856">
            <v>194.68847231507834</v>
          </cell>
          <cell r="AK856">
            <v>194.68847231507834</v>
          </cell>
          <cell r="AL856">
            <v>292.56989320526623</v>
          </cell>
          <cell r="AM856">
            <v>295.44636359914455</v>
          </cell>
          <cell r="AN856">
            <v>298.32283399302293</v>
          </cell>
          <cell r="AO856">
            <v>298.32283399302293</v>
          </cell>
          <cell r="AP856">
            <v>298.32283399302293</v>
          </cell>
          <cell r="AQ856">
            <v>298.32283399302293</v>
          </cell>
          <cell r="AR856">
            <v>298.32283399302293</v>
          </cell>
        </row>
        <row r="857">
          <cell r="R857">
            <v>2015</v>
          </cell>
          <cell r="S857">
            <v>1516.6970892322031</v>
          </cell>
          <cell r="T857">
            <v>1516.6970892322031</v>
          </cell>
          <cell r="U857">
            <v>1455.9553746763468</v>
          </cell>
          <cell r="V857">
            <v>1395.2136601204904</v>
          </cell>
          <cell r="W857">
            <v>1395.2136601204904</v>
          </cell>
          <cell r="X857">
            <v>291.56889738148578</v>
          </cell>
          <cell r="Y857">
            <v>229.33627569744857</v>
          </cell>
          <cell r="Z857">
            <v>167.10365401341139</v>
          </cell>
          <cell r="AA857">
            <v>167.10365401341139</v>
          </cell>
          <cell r="AB857">
            <v>167.10365401341139</v>
          </cell>
          <cell r="AC857">
            <v>167.10365401341139</v>
          </cell>
          <cell r="AD857">
            <v>167.10365401341139</v>
          </cell>
          <cell r="AF857">
            <v>2015</v>
          </cell>
          <cell r="AG857">
            <v>192.63539028797479</v>
          </cell>
          <cell r="AH857">
            <v>192.63539028797479</v>
          </cell>
          <cell r="AI857">
            <v>192.33385411002138</v>
          </cell>
          <cell r="AJ857">
            <v>192.03231793206794</v>
          </cell>
          <cell r="AK857">
            <v>192.03231793206794</v>
          </cell>
          <cell r="AL857">
            <v>281.91109799627679</v>
          </cell>
          <cell r="AM857">
            <v>284.73151657967816</v>
          </cell>
          <cell r="AN857">
            <v>287.55193516307952</v>
          </cell>
          <cell r="AO857">
            <v>287.55193516307952</v>
          </cell>
          <cell r="AP857">
            <v>287.55193516307952</v>
          </cell>
          <cell r="AQ857">
            <v>287.55193516307952</v>
          </cell>
          <cell r="AR857">
            <v>287.55193516307952</v>
          </cell>
        </row>
        <row r="858">
          <cell r="R858">
            <v>2020</v>
          </cell>
          <cell r="S858">
            <v>1484.825611418843</v>
          </cell>
          <cell r="T858">
            <v>1484.825611418843</v>
          </cell>
          <cell r="U858">
            <v>1422.2110316833323</v>
          </cell>
          <cell r="V858">
            <v>1359.5964519478216</v>
          </cell>
          <cell r="W858">
            <v>1359.5964519478216</v>
          </cell>
          <cell r="X858">
            <v>284.41802248660366</v>
          </cell>
          <cell r="Y858">
            <v>225.78228385646497</v>
          </cell>
          <cell r="Z858">
            <v>167.14654522632628</v>
          </cell>
          <cell r="AA858">
            <v>167.14654522632628</v>
          </cell>
          <cell r="AB858">
            <v>167.14654522632628</v>
          </cell>
          <cell r="AC858">
            <v>167.14654522632628</v>
          </cell>
          <cell r="AD858">
            <v>167.14654522632628</v>
          </cell>
          <cell r="AF858">
            <v>2020</v>
          </cell>
          <cell r="AG858">
            <v>191.39884038354813</v>
          </cell>
          <cell r="AH858">
            <v>191.39884038354813</v>
          </cell>
          <cell r="AI858">
            <v>190.44707313599696</v>
          </cell>
          <cell r="AJ858">
            <v>189.49530588844578</v>
          </cell>
          <cell r="AK858">
            <v>189.49530588844578</v>
          </cell>
          <cell r="AL858">
            <v>275.47229155912026</v>
          </cell>
          <cell r="AM858">
            <v>278.01790676622414</v>
          </cell>
          <cell r="AN858">
            <v>280.56352197332802</v>
          </cell>
          <cell r="AO858">
            <v>280.56352197332802</v>
          </cell>
          <cell r="AP858">
            <v>280.56352197332802</v>
          </cell>
          <cell r="AQ858">
            <v>280.56352197332802</v>
          </cell>
          <cell r="AR858">
            <v>280.56352197332802</v>
          </cell>
        </row>
        <row r="866">
          <cell r="R866">
            <v>1990</v>
          </cell>
          <cell r="S866">
            <v>1</v>
          </cell>
          <cell r="T866">
            <v>1</v>
          </cell>
          <cell r="U866">
            <v>1</v>
          </cell>
          <cell r="V866">
            <v>1</v>
          </cell>
          <cell r="W866">
            <v>1</v>
          </cell>
          <cell r="X866">
            <v>1</v>
          </cell>
          <cell r="Y866">
            <v>1</v>
          </cell>
          <cell r="Z866">
            <v>1</v>
          </cell>
          <cell r="AA866">
            <v>1</v>
          </cell>
          <cell r="AB866">
            <v>1</v>
          </cell>
          <cell r="AC866">
            <v>1</v>
          </cell>
          <cell r="AD866">
            <v>1</v>
          </cell>
        </row>
        <row r="867">
          <cell r="R867">
            <v>1995</v>
          </cell>
          <cell r="S867">
            <v>1</v>
          </cell>
          <cell r="T867">
            <v>1</v>
          </cell>
          <cell r="U867">
            <v>1</v>
          </cell>
          <cell r="V867">
            <v>1</v>
          </cell>
          <cell r="W867">
            <v>1</v>
          </cell>
          <cell r="X867">
            <v>1</v>
          </cell>
          <cell r="Y867">
            <v>1</v>
          </cell>
          <cell r="Z867">
            <v>1</v>
          </cell>
          <cell r="AA867">
            <v>1</v>
          </cell>
          <cell r="AB867">
            <v>1</v>
          </cell>
          <cell r="AC867">
            <v>1</v>
          </cell>
          <cell r="AD867">
            <v>1</v>
          </cell>
        </row>
        <row r="868">
          <cell r="R868">
            <v>2000</v>
          </cell>
          <cell r="S868">
            <v>1</v>
          </cell>
          <cell r="T868">
            <v>1</v>
          </cell>
          <cell r="U868">
            <v>1</v>
          </cell>
          <cell r="V868">
            <v>1</v>
          </cell>
          <cell r="W868">
            <v>1</v>
          </cell>
          <cell r="X868">
            <v>1</v>
          </cell>
          <cell r="Y868">
            <v>1</v>
          </cell>
          <cell r="Z868">
            <v>1</v>
          </cell>
          <cell r="AA868">
            <v>1</v>
          </cell>
          <cell r="AB868">
            <v>1</v>
          </cell>
          <cell r="AC868">
            <v>1</v>
          </cell>
          <cell r="AD868">
            <v>1</v>
          </cell>
        </row>
        <row r="869">
          <cell r="R869">
            <v>2005</v>
          </cell>
          <cell r="S869">
            <v>1.4653684865100818</v>
          </cell>
          <cell r="T869">
            <v>1.4653684865100818</v>
          </cell>
          <cell r="U869">
            <v>1.4586854470941049</v>
          </cell>
          <cell r="V869">
            <v>1.4520024076781279</v>
          </cell>
          <cell r="W869">
            <v>1.4520024076781279</v>
          </cell>
          <cell r="X869">
            <v>1.1636713773923277</v>
          </cell>
          <cell r="Y869">
            <v>1.1571564510497705</v>
          </cell>
          <cell r="Z869">
            <v>1.1506415247072133</v>
          </cell>
          <cell r="AA869">
            <v>1.1506415247072133</v>
          </cell>
          <cell r="AB869">
            <v>1.1506415247072133</v>
          </cell>
          <cell r="AC869">
            <v>1.1506415247072133</v>
          </cell>
          <cell r="AD869">
            <v>1.1506415247072133</v>
          </cell>
        </row>
        <row r="870">
          <cell r="R870">
            <v>2010</v>
          </cell>
          <cell r="S870">
            <v>1.4653684865100818</v>
          </cell>
          <cell r="T870">
            <v>1.4653684865100818</v>
          </cell>
          <cell r="U870">
            <v>1.4586854470941049</v>
          </cell>
          <cell r="V870">
            <v>1.4520024076781279</v>
          </cell>
          <cell r="W870">
            <v>1.4520024076781279</v>
          </cell>
          <cell r="X870">
            <v>1.1636713773923277</v>
          </cell>
          <cell r="Y870">
            <v>1.1571564510497705</v>
          </cell>
          <cell r="Z870">
            <v>1.1506415247072133</v>
          </cell>
          <cell r="AA870">
            <v>1.1506415247072133</v>
          </cell>
          <cell r="AB870">
            <v>1.1506415247072133</v>
          </cell>
          <cell r="AC870">
            <v>1.1506415247072133</v>
          </cell>
          <cell r="AD870">
            <v>1.1506415247072133</v>
          </cell>
        </row>
        <row r="871">
          <cell r="R871">
            <v>2015</v>
          </cell>
          <cell r="S871">
            <v>1.5797239198836286</v>
          </cell>
          <cell r="T871">
            <v>1.5797239198836286</v>
          </cell>
          <cell r="U871">
            <v>1.5729736325855113</v>
          </cell>
          <cell r="V871">
            <v>1.5662233452873937</v>
          </cell>
          <cell r="W871">
            <v>1.5662233452873937</v>
          </cell>
          <cell r="X871">
            <v>1.2664748562194383</v>
          </cell>
          <cell r="Y871">
            <v>1.259014772218082</v>
          </cell>
          <cell r="Z871">
            <v>1.2515546882167257</v>
          </cell>
          <cell r="AA871">
            <v>1.2515546882167257</v>
          </cell>
          <cell r="AB871">
            <v>1.2515546882167257</v>
          </cell>
          <cell r="AC871">
            <v>1.2515546882167257</v>
          </cell>
          <cell r="AD871">
            <v>1.2515546882167257</v>
          </cell>
        </row>
        <row r="872">
          <cell r="R872">
            <v>2020</v>
          </cell>
          <cell r="S872">
            <v>1.5963077140409438</v>
          </cell>
          <cell r="T872">
            <v>1.5963077140409438</v>
          </cell>
          <cell r="U872">
            <v>1.5904483961321239</v>
          </cell>
          <cell r="V872">
            <v>1.5845890782233039</v>
          </cell>
          <cell r="W872">
            <v>1.5845890782233039</v>
          </cell>
          <cell r="X872">
            <v>1.2920754934745551</v>
          </cell>
          <cell r="Y872">
            <v>1.28487877826662</v>
          </cell>
          <cell r="Z872">
            <v>1.2776820630586851</v>
          </cell>
          <cell r="AA872">
            <v>1.2776820630586851</v>
          </cell>
          <cell r="AB872">
            <v>1.2776820630586851</v>
          </cell>
          <cell r="AC872">
            <v>1.2776820630586851</v>
          </cell>
          <cell r="AD872">
            <v>1.2776820630586851</v>
          </cell>
        </row>
        <row r="880">
          <cell r="R880">
            <v>1990</v>
          </cell>
          <cell r="S880">
            <v>11965.314589557205</v>
          </cell>
          <cell r="T880">
            <v>11965.314589557205</v>
          </cell>
          <cell r="U880">
            <v>11965.314589557205</v>
          </cell>
          <cell r="V880">
            <v>11965.314589557205</v>
          </cell>
          <cell r="W880">
            <v>11965.314589557205</v>
          </cell>
          <cell r="X880">
            <v>11965.314589557205</v>
          </cell>
          <cell r="Y880">
            <v>11965.314589557205</v>
          </cell>
          <cell r="Z880">
            <v>11965.314589557205</v>
          </cell>
          <cell r="AA880">
            <v>11965.314589557205</v>
          </cell>
          <cell r="AB880">
            <v>11965.314589557205</v>
          </cell>
          <cell r="AC880">
            <v>11965.314589557205</v>
          </cell>
          <cell r="AD880">
            <v>11965.314589557205</v>
          </cell>
          <cell r="AF880">
            <v>1990</v>
          </cell>
          <cell r="AG880">
            <v>1</v>
          </cell>
          <cell r="AH880">
            <v>1</v>
          </cell>
          <cell r="AI880">
            <v>1</v>
          </cell>
          <cell r="AJ880">
            <v>1</v>
          </cell>
          <cell r="AK880">
            <v>1</v>
          </cell>
          <cell r="AL880">
            <v>1</v>
          </cell>
          <cell r="AM880">
            <v>1</v>
          </cell>
          <cell r="AN880">
            <v>1</v>
          </cell>
          <cell r="AO880">
            <v>1</v>
          </cell>
          <cell r="AP880">
            <v>1</v>
          </cell>
          <cell r="AQ880">
            <v>1</v>
          </cell>
          <cell r="AR880">
            <v>1</v>
          </cell>
        </row>
        <row r="881">
          <cell r="R881">
            <v>1995</v>
          </cell>
          <cell r="S881">
            <v>12185.93628045488</v>
          </cell>
          <cell r="T881">
            <v>12185.93628045488</v>
          </cell>
          <cell r="U881">
            <v>12185.93628045488</v>
          </cell>
          <cell r="V881">
            <v>12185.93628045488</v>
          </cell>
          <cell r="W881">
            <v>12185.93628045488</v>
          </cell>
          <cell r="X881">
            <v>12185.93628045488</v>
          </cell>
          <cell r="Y881">
            <v>12185.93628045488</v>
          </cell>
          <cell r="Z881">
            <v>12185.93628045488</v>
          </cell>
          <cell r="AA881">
            <v>12185.93628045488</v>
          </cell>
          <cell r="AB881">
            <v>12185.93628045488</v>
          </cell>
          <cell r="AC881">
            <v>12185.93628045488</v>
          </cell>
          <cell r="AD881">
            <v>12185.93628045488</v>
          </cell>
          <cell r="AF881">
            <v>1995</v>
          </cell>
          <cell r="AG881">
            <v>1</v>
          </cell>
          <cell r="AH881">
            <v>1</v>
          </cell>
          <cell r="AI881">
            <v>1</v>
          </cell>
          <cell r="AJ881">
            <v>1</v>
          </cell>
          <cell r="AK881">
            <v>1</v>
          </cell>
          <cell r="AL881">
            <v>1</v>
          </cell>
          <cell r="AM881">
            <v>1</v>
          </cell>
          <cell r="AN881">
            <v>1</v>
          </cell>
          <cell r="AO881">
            <v>1</v>
          </cell>
          <cell r="AP881">
            <v>1</v>
          </cell>
          <cell r="AQ881">
            <v>1</v>
          </cell>
          <cell r="AR881">
            <v>1</v>
          </cell>
        </row>
        <row r="882">
          <cell r="R882">
            <v>2000</v>
          </cell>
          <cell r="S882">
            <v>12019.717892880839</v>
          </cell>
          <cell r="T882">
            <v>12019.717892880839</v>
          </cell>
          <cell r="U882">
            <v>12019.717892880839</v>
          </cell>
          <cell r="V882">
            <v>12019.717892880839</v>
          </cell>
          <cell r="W882">
            <v>12019.717892880839</v>
          </cell>
          <cell r="X882">
            <v>12019.717892880839</v>
          </cell>
          <cell r="Y882">
            <v>12019.717892880839</v>
          </cell>
          <cell r="Z882">
            <v>12019.717892880839</v>
          </cell>
          <cell r="AA882">
            <v>12019.717892880839</v>
          </cell>
          <cell r="AB882">
            <v>12019.717892880839</v>
          </cell>
          <cell r="AC882">
            <v>12019.717892880839</v>
          </cell>
          <cell r="AD882">
            <v>12019.717892880839</v>
          </cell>
          <cell r="AF882">
            <v>2000</v>
          </cell>
          <cell r="AG882">
            <v>1</v>
          </cell>
          <cell r="AH882">
            <v>1</v>
          </cell>
          <cell r="AI882">
            <v>1</v>
          </cell>
          <cell r="AJ882">
            <v>1</v>
          </cell>
          <cell r="AK882">
            <v>1</v>
          </cell>
          <cell r="AL882">
            <v>1</v>
          </cell>
          <cell r="AM882">
            <v>1</v>
          </cell>
          <cell r="AN882">
            <v>1</v>
          </cell>
          <cell r="AO882">
            <v>1</v>
          </cell>
          <cell r="AP882">
            <v>1</v>
          </cell>
          <cell r="AQ882">
            <v>1</v>
          </cell>
          <cell r="AR882">
            <v>1</v>
          </cell>
        </row>
        <row r="883">
          <cell r="R883">
            <v>2005</v>
          </cell>
          <cell r="S883">
            <v>1568.3898234619219</v>
          </cell>
          <cell r="T883">
            <v>1568.3898234619219</v>
          </cell>
          <cell r="U883">
            <v>1515.6000853767582</v>
          </cell>
          <cell r="V883">
            <v>1462.8103472915948</v>
          </cell>
          <cell r="W883">
            <v>1462.8103472915948</v>
          </cell>
          <cell r="X883">
            <v>311.01750990062897</v>
          </cell>
          <cell r="Y883">
            <v>241.79431356150366</v>
          </cell>
          <cell r="Z883">
            <v>172.57111722237838</v>
          </cell>
          <cell r="AA883">
            <v>172.57111722237838</v>
          </cell>
          <cell r="AB883">
            <v>172.57111722237838</v>
          </cell>
          <cell r="AC883">
            <v>172.57111722237838</v>
          </cell>
          <cell r="AD883">
            <v>172.57111722237838</v>
          </cell>
          <cell r="AF883">
            <v>2005</v>
          </cell>
          <cell r="AG883">
            <v>197.991545111861</v>
          </cell>
          <cell r="AH883">
            <v>197.991545111861</v>
          </cell>
          <cell r="AI883">
            <v>196.34000871346967</v>
          </cell>
          <cell r="AJ883">
            <v>194.68847231507834</v>
          </cell>
          <cell r="AK883">
            <v>194.68847231507834</v>
          </cell>
          <cell r="AL883">
            <v>292.56989320526623</v>
          </cell>
          <cell r="AM883">
            <v>295.44636359914455</v>
          </cell>
          <cell r="AN883">
            <v>298.32283399302293</v>
          </cell>
          <cell r="AO883">
            <v>298.32283399302293</v>
          </cell>
          <cell r="AP883">
            <v>298.32283399302293</v>
          </cell>
          <cell r="AQ883">
            <v>298.32283399302293</v>
          </cell>
          <cell r="AR883">
            <v>298.32283399302293</v>
          </cell>
        </row>
        <row r="884">
          <cell r="R884">
            <v>2010</v>
          </cell>
          <cell r="S884">
            <v>1568.3898234619219</v>
          </cell>
          <cell r="T884">
            <v>1568.3898234619219</v>
          </cell>
          <cell r="U884">
            <v>1515.6000853767582</v>
          </cell>
          <cell r="V884">
            <v>1462.8103472915948</v>
          </cell>
          <cell r="W884">
            <v>1462.8103472915948</v>
          </cell>
          <cell r="X884">
            <v>311.01750990062897</v>
          </cell>
          <cell r="Y884">
            <v>241.79431356150366</v>
          </cell>
          <cell r="Z884">
            <v>172.57111722237838</v>
          </cell>
          <cell r="AA884">
            <v>172.57111722237838</v>
          </cell>
          <cell r="AB884">
            <v>172.57111722237838</v>
          </cell>
          <cell r="AC884">
            <v>172.57111722237838</v>
          </cell>
          <cell r="AD884">
            <v>172.57111722237838</v>
          </cell>
          <cell r="AF884">
            <v>2010</v>
          </cell>
          <cell r="AG884">
            <v>197.991545111861</v>
          </cell>
          <cell r="AH884">
            <v>197.991545111861</v>
          </cell>
          <cell r="AI884">
            <v>196.34000871346967</v>
          </cell>
          <cell r="AJ884">
            <v>194.68847231507834</v>
          </cell>
          <cell r="AK884">
            <v>194.68847231507834</v>
          </cell>
          <cell r="AL884">
            <v>292.56989320526623</v>
          </cell>
          <cell r="AM884">
            <v>295.44636359914455</v>
          </cell>
          <cell r="AN884">
            <v>298.32283399302293</v>
          </cell>
          <cell r="AO884">
            <v>298.32283399302293</v>
          </cell>
          <cell r="AP884">
            <v>298.32283399302293</v>
          </cell>
          <cell r="AQ884">
            <v>298.32283399302293</v>
          </cell>
          <cell r="AR884">
            <v>298.32283399302293</v>
          </cell>
        </row>
        <row r="885">
          <cell r="R885">
            <v>2015</v>
          </cell>
          <cell r="S885">
            <v>1516.6970892322031</v>
          </cell>
          <cell r="T885">
            <v>1516.6970892322031</v>
          </cell>
          <cell r="U885">
            <v>1455.9553746763468</v>
          </cell>
          <cell r="V885">
            <v>1395.2136601204904</v>
          </cell>
          <cell r="W885">
            <v>1395.2136601204904</v>
          </cell>
          <cell r="X885">
            <v>291.56889738148578</v>
          </cell>
          <cell r="Y885">
            <v>229.33627569744857</v>
          </cell>
          <cell r="Z885">
            <v>167.10365401341139</v>
          </cell>
          <cell r="AA885">
            <v>167.10365401341139</v>
          </cell>
          <cell r="AB885">
            <v>167.10365401341139</v>
          </cell>
          <cell r="AC885">
            <v>167.10365401341139</v>
          </cell>
          <cell r="AD885">
            <v>167.10365401341139</v>
          </cell>
          <cell r="AF885">
            <v>2015</v>
          </cell>
          <cell r="AG885">
            <v>192.63539028797479</v>
          </cell>
          <cell r="AH885">
            <v>192.63539028797479</v>
          </cell>
          <cell r="AI885">
            <v>192.33385411002138</v>
          </cell>
          <cell r="AJ885">
            <v>192.03231793206794</v>
          </cell>
          <cell r="AK885">
            <v>192.03231793206794</v>
          </cell>
          <cell r="AL885">
            <v>281.91109799627679</v>
          </cell>
          <cell r="AM885">
            <v>284.73151657967816</v>
          </cell>
          <cell r="AN885">
            <v>287.55193516307952</v>
          </cell>
          <cell r="AO885">
            <v>287.55193516307952</v>
          </cell>
          <cell r="AP885">
            <v>287.55193516307952</v>
          </cell>
          <cell r="AQ885">
            <v>287.55193516307952</v>
          </cell>
          <cell r="AR885">
            <v>287.55193516307952</v>
          </cell>
        </row>
        <row r="886">
          <cell r="R886">
            <v>2020</v>
          </cell>
          <cell r="S886">
            <v>1484.825611418843</v>
          </cell>
          <cell r="T886">
            <v>1484.825611418843</v>
          </cell>
          <cell r="U886">
            <v>1422.2110316833323</v>
          </cell>
          <cell r="V886">
            <v>1359.5964519478216</v>
          </cell>
          <cell r="W886">
            <v>1359.5964519478216</v>
          </cell>
          <cell r="X886">
            <v>284.41802248660366</v>
          </cell>
          <cell r="Y886">
            <v>225.78228385646497</v>
          </cell>
          <cell r="Z886">
            <v>167.14654522632628</v>
          </cell>
          <cell r="AA886">
            <v>167.14654522632628</v>
          </cell>
          <cell r="AB886">
            <v>167.14654522632628</v>
          </cell>
          <cell r="AC886">
            <v>167.14654522632628</v>
          </cell>
          <cell r="AD886">
            <v>167.14654522632628</v>
          </cell>
          <cell r="AF886">
            <v>2020</v>
          </cell>
          <cell r="AG886">
            <v>191.39884038354813</v>
          </cell>
          <cell r="AH886">
            <v>191.39884038354813</v>
          </cell>
          <cell r="AI886">
            <v>190.44707313599696</v>
          </cell>
          <cell r="AJ886">
            <v>189.49530588844578</v>
          </cell>
          <cell r="AK886">
            <v>189.49530588844578</v>
          </cell>
          <cell r="AL886">
            <v>275.47229155912026</v>
          </cell>
          <cell r="AM886">
            <v>278.01790676622414</v>
          </cell>
          <cell r="AN886">
            <v>280.56352197332802</v>
          </cell>
          <cell r="AO886">
            <v>280.56352197332802</v>
          </cell>
          <cell r="AP886">
            <v>280.56352197332802</v>
          </cell>
          <cell r="AQ886">
            <v>280.56352197332802</v>
          </cell>
          <cell r="AR886">
            <v>280.56352197332802</v>
          </cell>
        </row>
        <row r="894">
          <cell r="R894">
            <v>1990</v>
          </cell>
          <cell r="S894">
            <v>1</v>
          </cell>
          <cell r="T894">
            <v>1</v>
          </cell>
          <cell r="U894">
            <v>1</v>
          </cell>
          <cell r="V894">
            <v>1</v>
          </cell>
          <cell r="W894">
            <v>1</v>
          </cell>
          <cell r="X894">
            <v>1</v>
          </cell>
          <cell r="Y894">
            <v>1</v>
          </cell>
          <cell r="Z894">
            <v>1</v>
          </cell>
          <cell r="AA894">
            <v>1</v>
          </cell>
          <cell r="AB894">
            <v>1</v>
          </cell>
          <cell r="AC894">
            <v>1</v>
          </cell>
          <cell r="AD894">
            <v>1</v>
          </cell>
        </row>
        <row r="895">
          <cell r="R895">
            <v>1995</v>
          </cell>
          <cell r="S895">
            <v>1</v>
          </cell>
          <cell r="T895">
            <v>1</v>
          </cell>
          <cell r="U895">
            <v>1</v>
          </cell>
          <cell r="V895">
            <v>1</v>
          </cell>
          <cell r="W895">
            <v>1</v>
          </cell>
          <cell r="X895">
            <v>1</v>
          </cell>
          <cell r="Y895">
            <v>1</v>
          </cell>
          <cell r="Z895">
            <v>1</v>
          </cell>
          <cell r="AA895">
            <v>1</v>
          </cell>
          <cell r="AB895">
            <v>1</v>
          </cell>
          <cell r="AC895">
            <v>1</v>
          </cell>
          <cell r="AD895">
            <v>1</v>
          </cell>
        </row>
        <row r="896">
          <cell r="R896">
            <v>2000</v>
          </cell>
          <cell r="S896">
            <v>1</v>
          </cell>
          <cell r="T896">
            <v>1</v>
          </cell>
          <cell r="U896">
            <v>1</v>
          </cell>
          <cell r="V896">
            <v>1</v>
          </cell>
          <cell r="W896">
            <v>1</v>
          </cell>
          <cell r="X896">
            <v>1</v>
          </cell>
          <cell r="Y896">
            <v>1</v>
          </cell>
          <cell r="Z896">
            <v>1</v>
          </cell>
          <cell r="AA896">
            <v>1</v>
          </cell>
          <cell r="AB896">
            <v>1</v>
          </cell>
          <cell r="AC896">
            <v>1</v>
          </cell>
          <cell r="AD896">
            <v>1</v>
          </cell>
        </row>
        <row r="897">
          <cell r="R897">
            <v>2005</v>
          </cell>
          <cell r="S897">
            <v>1.4653684865100818</v>
          </cell>
          <cell r="T897">
            <v>1.4653684865100818</v>
          </cell>
          <cell r="U897">
            <v>1.4586854470941049</v>
          </cell>
          <cell r="V897">
            <v>1.4520024076781279</v>
          </cell>
          <cell r="W897">
            <v>1.4520024076781279</v>
          </cell>
          <cell r="X897">
            <v>1.1636713773923277</v>
          </cell>
          <cell r="Y897">
            <v>1.1571564510497705</v>
          </cell>
          <cell r="Z897">
            <v>1.1506415247072133</v>
          </cell>
          <cell r="AA897">
            <v>1.1506415247072133</v>
          </cell>
          <cell r="AB897">
            <v>1.1506415247072133</v>
          </cell>
          <cell r="AC897">
            <v>1.1506415247072133</v>
          </cell>
          <cell r="AD897">
            <v>1.1506415247072133</v>
          </cell>
        </row>
        <row r="898">
          <cell r="R898">
            <v>2010</v>
          </cell>
          <cell r="S898">
            <v>1.4653684865100818</v>
          </cell>
          <cell r="T898">
            <v>1.4653684865100818</v>
          </cell>
          <cell r="U898">
            <v>1.4586854470941049</v>
          </cell>
          <cell r="V898">
            <v>1.4520024076781279</v>
          </cell>
          <cell r="W898">
            <v>1.4520024076781279</v>
          </cell>
          <cell r="X898">
            <v>1.1636713773923277</v>
          </cell>
          <cell r="Y898">
            <v>1.1571564510497705</v>
          </cell>
          <cell r="Z898">
            <v>1.1506415247072133</v>
          </cell>
          <cell r="AA898">
            <v>1.1506415247072133</v>
          </cell>
          <cell r="AB898">
            <v>1.1506415247072133</v>
          </cell>
          <cell r="AC898">
            <v>1.1506415247072133</v>
          </cell>
          <cell r="AD898">
            <v>1.1506415247072133</v>
          </cell>
        </row>
        <row r="899">
          <cell r="R899">
            <v>2015</v>
          </cell>
          <cell r="S899">
            <v>1.5797239198836286</v>
          </cell>
          <cell r="T899">
            <v>1.5797239198836286</v>
          </cell>
          <cell r="U899">
            <v>1.5729736325855113</v>
          </cell>
          <cell r="V899">
            <v>1.5662233452873937</v>
          </cell>
          <cell r="W899">
            <v>1.5662233452873937</v>
          </cell>
          <cell r="X899">
            <v>1.2664748562194383</v>
          </cell>
          <cell r="Y899">
            <v>1.259014772218082</v>
          </cell>
          <cell r="Z899">
            <v>1.2515546882167257</v>
          </cell>
          <cell r="AA899">
            <v>1.2515546882167257</v>
          </cell>
          <cell r="AB899">
            <v>1.2515546882167257</v>
          </cell>
          <cell r="AC899">
            <v>1.2515546882167257</v>
          </cell>
          <cell r="AD899">
            <v>1.2515546882167257</v>
          </cell>
        </row>
        <row r="900">
          <cell r="R900">
            <v>2020</v>
          </cell>
          <cell r="S900">
            <v>1.5963077140409438</v>
          </cell>
          <cell r="T900">
            <v>1.5963077140409438</v>
          </cell>
          <cell r="U900">
            <v>1.5904483961321239</v>
          </cell>
          <cell r="V900">
            <v>1.5845890782233039</v>
          </cell>
          <cell r="W900">
            <v>1.5845890782233039</v>
          </cell>
          <cell r="X900">
            <v>1.2920754934745551</v>
          </cell>
          <cell r="Y900">
            <v>1.28487877826662</v>
          </cell>
          <cell r="Z900">
            <v>1.2776820630586851</v>
          </cell>
          <cell r="AA900">
            <v>1.2776820630586851</v>
          </cell>
          <cell r="AB900">
            <v>1.2776820630586851</v>
          </cell>
          <cell r="AC900">
            <v>1.2776820630586851</v>
          </cell>
          <cell r="AD900">
            <v>1.2776820630586851</v>
          </cell>
        </row>
        <row r="908">
          <cell r="R908">
            <v>1990</v>
          </cell>
          <cell r="S908">
            <v>11965.314589557205</v>
          </cell>
          <cell r="T908">
            <v>11965.314589557205</v>
          </cell>
          <cell r="U908">
            <v>11965.314589557205</v>
          </cell>
          <cell r="V908">
            <v>11965.314589557205</v>
          </cell>
          <cell r="W908">
            <v>11965.314589557205</v>
          </cell>
          <cell r="X908">
            <v>11965.314589557205</v>
          </cell>
          <cell r="Y908">
            <v>11965.314589557205</v>
          </cell>
          <cell r="Z908">
            <v>11965.314589557205</v>
          </cell>
          <cell r="AA908">
            <v>11965.314589557205</v>
          </cell>
          <cell r="AB908">
            <v>11965.314589557205</v>
          </cell>
          <cell r="AC908">
            <v>11965.314589557205</v>
          </cell>
          <cell r="AD908">
            <v>11965.314589557205</v>
          </cell>
          <cell r="AF908">
            <v>1990</v>
          </cell>
          <cell r="AG908">
            <v>1</v>
          </cell>
          <cell r="AH908">
            <v>1</v>
          </cell>
          <cell r="AI908">
            <v>1</v>
          </cell>
          <cell r="AJ908">
            <v>1</v>
          </cell>
          <cell r="AK908">
            <v>1</v>
          </cell>
          <cell r="AL908">
            <v>1</v>
          </cell>
          <cell r="AM908">
            <v>1</v>
          </cell>
          <cell r="AN908">
            <v>1</v>
          </cell>
          <cell r="AO908">
            <v>1</v>
          </cell>
          <cell r="AP908">
            <v>1</v>
          </cell>
          <cell r="AQ908">
            <v>1</v>
          </cell>
          <cell r="AR908">
            <v>1</v>
          </cell>
        </row>
        <row r="909">
          <cell r="R909">
            <v>1995</v>
          </cell>
          <cell r="S909">
            <v>12185.93628045488</v>
          </cell>
          <cell r="T909">
            <v>12185.93628045488</v>
          </cell>
          <cell r="U909">
            <v>12185.93628045488</v>
          </cell>
          <cell r="V909">
            <v>12185.93628045488</v>
          </cell>
          <cell r="W909">
            <v>12185.93628045488</v>
          </cell>
          <cell r="X909">
            <v>12185.93628045488</v>
          </cell>
          <cell r="Y909">
            <v>12185.93628045488</v>
          </cell>
          <cell r="Z909">
            <v>12185.93628045488</v>
          </cell>
          <cell r="AA909">
            <v>12185.93628045488</v>
          </cell>
          <cell r="AB909">
            <v>12185.93628045488</v>
          </cell>
          <cell r="AC909">
            <v>12185.93628045488</v>
          </cell>
          <cell r="AD909">
            <v>12185.93628045488</v>
          </cell>
          <cell r="AF909">
            <v>1995</v>
          </cell>
          <cell r="AG909">
            <v>1</v>
          </cell>
          <cell r="AH909">
            <v>1</v>
          </cell>
          <cell r="AI909">
            <v>1</v>
          </cell>
          <cell r="AJ909">
            <v>1</v>
          </cell>
          <cell r="AK909">
            <v>1</v>
          </cell>
          <cell r="AL909">
            <v>1</v>
          </cell>
          <cell r="AM909">
            <v>1</v>
          </cell>
          <cell r="AN909">
            <v>1</v>
          </cell>
          <cell r="AO909">
            <v>1</v>
          </cell>
          <cell r="AP909">
            <v>1</v>
          </cell>
          <cell r="AQ909">
            <v>1</v>
          </cell>
          <cell r="AR909">
            <v>1</v>
          </cell>
        </row>
        <row r="910">
          <cell r="R910">
            <v>2000</v>
          </cell>
          <cell r="S910">
            <v>12019.717892880839</v>
          </cell>
          <cell r="T910">
            <v>12019.717892880839</v>
          </cell>
          <cell r="U910">
            <v>12019.717892880839</v>
          </cell>
          <cell r="V910">
            <v>12019.717892880839</v>
          </cell>
          <cell r="W910">
            <v>12019.717892880839</v>
          </cell>
          <cell r="X910">
            <v>12019.717892880839</v>
          </cell>
          <cell r="Y910">
            <v>12019.717892880839</v>
          </cell>
          <cell r="Z910">
            <v>12019.717892880839</v>
          </cell>
          <cell r="AA910">
            <v>12019.717892880839</v>
          </cell>
          <cell r="AB910">
            <v>12019.717892880839</v>
          </cell>
          <cell r="AC910">
            <v>12019.717892880839</v>
          </cell>
          <cell r="AD910">
            <v>12019.717892880839</v>
          </cell>
          <cell r="AF910">
            <v>2000</v>
          </cell>
          <cell r="AG910">
            <v>1</v>
          </cell>
          <cell r="AH910">
            <v>1</v>
          </cell>
          <cell r="AI910">
            <v>1</v>
          </cell>
          <cell r="AJ910">
            <v>1</v>
          </cell>
          <cell r="AK910">
            <v>1</v>
          </cell>
          <cell r="AL910">
            <v>1</v>
          </cell>
          <cell r="AM910">
            <v>1</v>
          </cell>
          <cell r="AN910">
            <v>1</v>
          </cell>
          <cell r="AO910">
            <v>1</v>
          </cell>
          <cell r="AP910">
            <v>1</v>
          </cell>
          <cell r="AQ910">
            <v>1</v>
          </cell>
          <cell r="AR910">
            <v>1</v>
          </cell>
        </row>
        <row r="911">
          <cell r="R911">
            <v>2005</v>
          </cell>
          <cell r="S911">
            <v>1568.3898234619219</v>
          </cell>
          <cell r="T911">
            <v>1568.3898234619219</v>
          </cell>
          <cell r="U911">
            <v>1515.6000853767582</v>
          </cell>
          <cell r="V911">
            <v>1462.8103472915948</v>
          </cell>
          <cell r="W911">
            <v>1462.8103472915948</v>
          </cell>
          <cell r="X911">
            <v>311.01750990062897</v>
          </cell>
          <cell r="Y911">
            <v>241.79431356150366</v>
          </cell>
          <cell r="Z911">
            <v>172.57111722237838</v>
          </cell>
          <cell r="AA911">
            <v>172.57111722237838</v>
          </cell>
          <cell r="AB911">
            <v>172.57111722237838</v>
          </cell>
          <cell r="AC911">
            <v>172.57111722237838</v>
          </cell>
          <cell r="AD911">
            <v>172.57111722237838</v>
          </cell>
          <cell r="AF911">
            <v>2005</v>
          </cell>
          <cell r="AG911">
            <v>197.991545111861</v>
          </cell>
          <cell r="AH911">
            <v>197.991545111861</v>
          </cell>
          <cell r="AI911">
            <v>196.34000871346967</v>
          </cell>
          <cell r="AJ911">
            <v>194.68847231507834</v>
          </cell>
          <cell r="AK911">
            <v>194.68847231507834</v>
          </cell>
          <cell r="AL911">
            <v>292.56989320526623</v>
          </cell>
          <cell r="AM911">
            <v>295.44636359914455</v>
          </cell>
          <cell r="AN911">
            <v>298.32283399302293</v>
          </cell>
          <cell r="AO911">
            <v>298.32283399302293</v>
          </cell>
          <cell r="AP911">
            <v>298.32283399302293</v>
          </cell>
          <cell r="AQ911">
            <v>298.32283399302293</v>
          </cell>
          <cell r="AR911">
            <v>298.32283399302293</v>
          </cell>
        </row>
        <row r="912">
          <cell r="R912">
            <v>2010</v>
          </cell>
          <cell r="S912">
            <v>1568.3898234619219</v>
          </cell>
          <cell r="T912">
            <v>1568.3898234619219</v>
          </cell>
          <cell r="U912">
            <v>1515.6000853767582</v>
          </cell>
          <cell r="V912">
            <v>1462.8103472915948</v>
          </cell>
          <cell r="W912">
            <v>1462.8103472915948</v>
          </cell>
          <cell r="X912">
            <v>311.01750990062897</v>
          </cell>
          <cell r="Y912">
            <v>241.79431356150366</v>
          </cell>
          <cell r="Z912">
            <v>172.57111722237838</v>
          </cell>
          <cell r="AA912">
            <v>172.57111722237838</v>
          </cell>
          <cell r="AB912">
            <v>172.57111722237838</v>
          </cell>
          <cell r="AC912">
            <v>172.57111722237838</v>
          </cell>
          <cell r="AD912">
            <v>172.57111722237838</v>
          </cell>
          <cell r="AF912">
            <v>2010</v>
          </cell>
          <cell r="AG912">
            <v>197.991545111861</v>
          </cell>
          <cell r="AH912">
            <v>197.991545111861</v>
          </cell>
          <cell r="AI912">
            <v>196.34000871346967</v>
          </cell>
          <cell r="AJ912">
            <v>194.68847231507834</v>
          </cell>
          <cell r="AK912">
            <v>194.68847231507834</v>
          </cell>
          <cell r="AL912">
            <v>292.56989320526623</v>
          </cell>
          <cell r="AM912">
            <v>295.44636359914455</v>
          </cell>
          <cell r="AN912">
            <v>298.32283399302293</v>
          </cell>
          <cell r="AO912">
            <v>298.32283399302293</v>
          </cell>
          <cell r="AP912">
            <v>298.32283399302293</v>
          </cell>
          <cell r="AQ912">
            <v>298.32283399302293</v>
          </cell>
          <cell r="AR912">
            <v>298.32283399302293</v>
          </cell>
        </row>
        <row r="913">
          <cell r="R913">
            <v>2015</v>
          </cell>
          <cell r="S913">
            <v>1516.6970892322031</v>
          </cell>
          <cell r="T913">
            <v>1516.6970892322031</v>
          </cell>
          <cell r="U913">
            <v>1455.9553746763468</v>
          </cell>
          <cell r="V913">
            <v>1395.2136601204904</v>
          </cell>
          <cell r="W913">
            <v>1395.2136601204904</v>
          </cell>
          <cell r="X913">
            <v>291.56889738148578</v>
          </cell>
          <cell r="Y913">
            <v>229.33627569744857</v>
          </cell>
          <cell r="Z913">
            <v>167.10365401341139</v>
          </cell>
          <cell r="AA913">
            <v>167.10365401341139</v>
          </cell>
          <cell r="AB913">
            <v>167.10365401341139</v>
          </cell>
          <cell r="AC913">
            <v>167.10365401341139</v>
          </cell>
          <cell r="AD913">
            <v>167.10365401341139</v>
          </cell>
          <cell r="AF913">
            <v>2015</v>
          </cell>
          <cell r="AG913">
            <v>192.63539028797479</v>
          </cell>
          <cell r="AH913">
            <v>192.63539028797479</v>
          </cell>
          <cell r="AI913">
            <v>192.33385411002138</v>
          </cell>
          <cell r="AJ913">
            <v>192.03231793206794</v>
          </cell>
          <cell r="AK913">
            <v>192.03231793206794</v>
          </cell>
          <cell r="AL913">
            <v>281.91109799627679</v>
          </cell>
          <cell r="AM913">
            <v>284.73151657967816</v>
          </cell>
          <cell r="AN913">
            <v>287.55193516307952</v>
          </cell>
          <cell r="AO913">
            <v>287.55193516307952</v>
          </cell>
          <cell r="AP913">
            <v>287.55193516307952</v>
          </cell>
          <cell r="AQ913">
            <v>287.55193516307952</v>
          </cell>
          <cell r="AR913">
            <v>287.55193516307952</v>
          </cell>
        </row>
        <row r="914">
          <cell r="R914">
            <v>2020</v>
          </cell>
          <cell r="S914">
            <v>1484.825611418843</v>
          </cell>
          <cell r="T914">
            <v>1484.825611418843</v>
          </cell>
          <cell r="U914">
            <v>1422.2110316833323</v>
          </cell>
          <cell r="V914">
            <v>1359.5964519478216</v>
          </cell>
          <cell r="W914">
            <v>1359.5964519478216</v>
          </cell>
          <cell r="X914">
            <v>284.41802248660366</v>
          </cell>
          <cell r="Y914">
            <v>225.78228385646497</v>
          </cell>
          <cell r="Z914">
            <v>167.14654522632628</v>
          </cell>
          <cell r="AA914">
            <v>167.14654522632628</v>
          </cell>
          <cell r="AB914">
            <v>167.14654522632628</v>
          </cell>
          <cell r="AC914">
            <v>167.14654522632628</v>
          </cell>
          <cell r="AD914">
            <v>167.14654522632628</v>
          </cell>
          <cell r="AF914">
            <v>2020</v>
          </cell>
          <cell r="AG914">
            <v>191.39884038354813</v>
          </cell>
          <cell r="AH914">
            <v>191.39884038354813</v>
          </cell>
          <cell r="AI914">
            <v>190.44707313599696</v>
          </cell>
          <cell r="AJ914">
            <v>189.49530588844578</v>
          </cell>
          <cell r="AK914">
            <v>189.49530588844578</v>
          </cell>
          <cell r="AL914">
            <v>275.47229155912026</v>
          </cell>
          <cell r="AM914">
            <v>278.01790676622414</v>
          </cell>
          <cell r="AN914">
            <v>280.56352197332802</v>
          </cell>
          <cell r="AO914">
            <v>280.56352197332802</v>
          </cell>
          <cell r="AP914">
            <v>280.56352197332802</v>
          </cell>
          <cell r="AQ914">
            <v>280.56352197332802</v>
          </cell>
          <cell r="AR914">
            <v>280.56352197332802</v>
          </cell>
        </row>
        <row r="922">
          <cell r="R922">
            <v>1990</v>
          </cell>
          <cell r="S922">
            <v>1</v>
          </cell>
          <cell r="T922">
            <v>1</v>
          </cell>
          <cell r="U922">
            <v>1</v>
          </cell>
          <cell r="V922">
            <v>1</v>
          </cell>
          <cell r="W922">
            <v>1</v>
          </cell>
          <cell r="X922">
            <v>1</v>
          </cell>
          <cell r="Y922">
            <v>1</v>
          </cell>
          <cell r="Z922">
            <v>1</v>
          </cell>
          <cell r="AA922">
            <v>1</v>
          </cell>
          <cell r="AB922">
            <v>1</v>
          </cell>
          <cell r="AC922">
            <v>1</v>
          </cell>
          <cell r="AD922">
            <v>1</v>
          </cell>
        </row>
        <row r="923">
          <cell r="R923">
            <v>1995</v>
          </cell>
          <cell r="S923">
            <v>1</v>
          </cell>
          <cell r="T923">
            <v>1</v>
          </cell>
          <cell r="U923">
            <v>1</v>
          </cell>
          <cell r="V923">
            <v>1</v>
          </cell>
          <cell r="W923">
            <v>1</v>
          </cell>
          <cell r="X923">
            <v>1</v>
          </cell>
          <cell r="Y923">
            <v>1</v>
          </cell>
          <cell r="Z923">
            <v>1</v>
          </cell>
          <cell r="AA923">
            <v>1</v>
          </cell>
          <cell r="AB923">
            <v>1</v>
          </cell>
          <cell r="AC923">
            <v>1</v>
          </cell>
          <cell r="AD923">
            <v>1</v>
          </cell>
        </row>
        <row r="924">
          <cell r="R924">
            <v>2000</v>
          </cell>
          <cell r="S924">
            <v>1</v>
          </cell>
          <cell r="T924">
            <v>1</v>
          </cell>
          <cell r="U924">
            <v>1</v>
          </cell>
          <cell r="V924">
            <v>1</v>
          </cell>
          <cell r="W924">
            <v>1</v>
          </cell>
          <cell r="X924">
            <v>1</v>
          </cell>
          <cell r="Y924">
            <v>1</v>
          </cell>
          <cell r="Z924">
            <v>1</v>
          </cell>
          <cell r="AA924">
            <v>1</v>
          </cell>
          <cell r="AB924">
            <v>1</v>
          </cell>
          <cell r="AC924">
            <v>1</v>
          </cell>
          <cell r="AD924">
            <v>1</v>
          </cell>
        </row>
        <row r="925">
          <cell r="R925">
            <v>2005</v>
          </cell>
          <cell r="S925">
            <v>1.4653684865100818</v>
          </cell>
          <cell r="T925">
            <v>1.4653684865100818</v>
          </cell>
          <cell r="U925">
            <v>1.4586854470941049</v>
          </cell>
          <cell r="V925">
            <v>1.4520024076781279</v>
          </cell>
          <cell r="W925">
            <v>1.4520024076781279</v>
          </cell>
          <cell r="X925">
            <v>1.1636713773923277</v>
          </cell>
          <cell r="Y925">
            <v>1.1571564510497705</v>
          </cell>
          <cell r="Z925">
            <v>1.1506415247072133</v>
          </cell>
          <cell r="AA925">
            <v>1.1506415247072133</v>
          </cell>
          <cell r="AB925">
            <v>1.1506415247072133</v>
          </cell>
          <cell r="AC925">
            <v>1.1506415247072133</v>
          </cell>
          <cell r="AD925">
            <v>1.1506415247072133</v>
          </cell>
        </row>
        <row r="926">
          <cell r="R926">
            <v>2010</v>
          </cell>
          <cell r="S926">
            <v>1.4653684865100818</v>
          </cell>
          <cell r="T926">
            <v>1.4653684865100818</v>
          </cell>
          <cell r="U926">
            <v>1.4586854470941049</v>
          </cell>
          <cell r="V926">
            <v>1.4520024076781279</v>
          </cell>
          <cell r="W926">
            <v>1.4520024076781279</v>
          </cell>
          <cell r="X926">
            <v>1.1636713773923277</v>
          </cell>
          <cell r="Y926">
            <v>1.1571564510497705</v>
          </cell>
          <cell r="Z926">
            <v>1.1506415247072133</v>
          </cell>
          <cell r="AA926">
            <v>1.1506415247072133</v>
          </cell>
          <cell r="AB926">
            <v>1.1506415247072133</v>
          </cell>
          <cell r="AC926">
            <v>1.1506415247072133</v>
          </cell>
          <cell r="AD926">
            <v>1.1506415247072133</v>
          </cell>
        </row>
        <row r="927">
          <cell r="R927">
            <v>2015</v>
          </cell>
          <cell r="S927">
            <v>1.5797239198836286</v>
          </cell>
          <cell r="T927">
            <v>1.5797239198836286</v>
          </cell>
          <cell r="U927">
            <v>1.5729736325855113</v>
          </cell>
          <cell r="V927">
            <v>1.5662233452873937</v>
          </cell>
          <cell r="W927">
            <v>1.5662233452873937</v>
          </cell>
          <cell r="X927">
            <v>1.2664748562194383</v>
          </cell>
          <cell r="Y927">
            <v>1.259014772218082</v>
          </cell>
          <cell r="Z927">
            <v>1.2515546882167257</v>
          </cell>
          <cell r="AA927">
            <v>1.2515546882167257</v>
          </cell>
          <cell r="AB927">
            <v>1.2515546882167257</v>
          </cell>
          <cell r="AC927">
            <v>1.2515546882167257</v>
          </cell>
          <cell r="AD927">
            <v>1.2515546882167257</v>
          </cell>
        </row>
        <row r="928">
          <cell r="R928">
            <v>2020</v>
          </cell>
          <cell r="S928">
            <v>1.5963077140409438</v>
          </cell>
          <cell r="T928">
            <v>1.5963077140409438</v>
          </cell>
          <cell r="U928">
            <v>1.5904483961321239</v>
          </cell>
          <cell r="V928">
            <v>1.5845890782233039</v>
          </cell>
          <cell r="W928">
            <v>1.5845890782233039</v>
          </cell>
          <cell r="X928">
            <v>1.2920754934745551</v>
          </cell>
          <cell r="Y928">
            <v>1.28487877826662</v>
          </cell>
          <cell r="Z928">
            <v>1.2776820630586851</v>
          </cell>
          <cell r="AA928">
            <v>1.2776820630586851</v>
          </cell>
          <cell r="AB928">
            <v>1.2776820630586851</v>
          </cell>
          <cell r="AC928">
            <v>1.2776820630586851</v>
          </cell>
          <cell r="AD928">
            <v>1.2776820630586851</v>
          </cell>
        </row>
        <row r="936">
          <cell r="R936">
            <v>1990</v>
          </cell>
          <cell r="S936">
            <v>11965.314589557205</v>
          </cell>
          <cell r="T936">
            <v>11965.314589557205</v>
          </cell>
          <cell r="U936">
            <v>11965.314589557205</v>
          </cell>
          <cell r="V936">
            <v>11965.314589557205</v>
          </cell>
          <cell r="W936">
            <v>11965.314589557205</v>
          </cell>
          <cell r="X936">
            <v>11965.314589557205</v>
          </cell>
          <cell r="Y936">
            <v>11965.314589557205</v>
          </cell>
          <cell r="Z936">
            <v>11965.314589557205</v>
          </cell>
          <cell r="AA936">
            <v>11965.314589557205</v>
          </cell>
          <cell r="AB936">
            <v>11965.314589557205</v>
          </cell>
          <cell r="AC936">
            <v>11965.314589557205</v>
          </cell>
          <cell r="AD936">
            <v>11965.314589557205</v>
          </cell>
          <cell r="AF936">
            <v>1990</v>
          </cell>
          <cell r="AG936">
            <v>1</v>
          </cell>
          <cell r="AH936">
            <v>1</v>
          </cell>
          <cell r="AI936">
            <v>1</v>
          </cell>
          <cell r="AJ936">
            <v>1</v>
          </cell>
          <cell r="AK936">
            <v>1</v>
          </cell>
          <cell r="AL936">
            <v>1</v>
          </cell>
          <cell r="AM936">
            <v>1</v>
          </cell>
          <cell r="AN936">
            <v>1</v>
          </cell>
          <cell r="AO936">
            <v>1</v>
          </cell>
          <cell r="AP936">
            <v>1</v>
          </cell>
          <cell r="AQ936">
            <v>1</v>
          </cell>
          <cell r="AR936">
            <v>1</v>
          </cell>
        </row>
        <row r="937">
          <cell r="R937">
            <v>1995</v>
          </cell>
          <cell r="S937">
            <v>12185.93628045488</v>
          </cell>
          <cell r="T937">
            <v>12185.93628045488</v>
          </cell>
          <cell r="U937">
            <v>12185.93628045488</v>
          </cell>
          <cell r="V937">
            <v>12185.93628045488</v>
          </cell>
          <cell r="W937">
            <v>12185.93628045488</v>
          </cell>
          <cell r="X937">
            <v>12185.93628045488</v>
          </cell>
          <cell r="Y937">
            <v>12185.93628045488</v>
          </cell>
          <cell r="Z937">
            <v>12185.93628045488</v>
          </cell>
          <cell r="AA937">
            <v>12185.93628045488</v>
          </cell>
          <cell r="AB937">
            <v>12185.93628045488</v>
          </cell>
          <cell r="AC937">
            <v>12185.93628045488</v>
          </cell>
          <cell r="AD937">
            <v>12185.93628045488</v>
          </cell>
          <cell r="AF937">
            <v>1995</v>
          </cell>
          <cell r="AG937">
            <v>1</v>
          </cell>
          <cell r="AH937">
            <v>1</v>
          </cell>
          <cell r="AI937">
            <v>1</v>
          </cell>
          <cell r="AJ937">
            <v>1</v>
          </cell>
          <cell r="AK937">
            <v>1</v>
          </cell>
          <cell r="AL937">
            <v>1</v>
          </cell>
          <cell r="AM937">
            <v>1</v>
          </cell>
          <cell r="AN937">
            <v>1</v>
          </cell>
          <cell r="AO937">
            <v>1</v>
          </cell>
          <cell r="AP937">
            <v>1</v>
          </cell>
          <cell r="AQ937">
            <v>1</v>
          </cell>
          <cell r="AR937">
            <v>1</v>
          </cell>
        </row>
        <row r="938">
          <cell r="R938">
            <v>2000</v>
          </cell>
          <cell r="S938">
            <v>12019.717892880839</v>
          </cell>
          <cell r="T938">
            <v>12019.717892880839</v>
          </cell>
          <cell r="U938">
            <v>12019.717892880839</v>
          </cell>
          <cell r="V938">
            <v>12019.717892880839</v>
          </cell>
          <cell r="W938">
            <v>12019.717892880839</v>
          </cell>
          <cell r="X938">
            <v>12019.717892880839</v>
          </cell>
          <cell r="Y938">
            <v>12019.717892880839</v>
          </cell>
          <cell r="Z938">
            <v>12019.717892880839</v>
          </cell>
          <cell r="AA938">
            <v>12019.717892880839</v>
          </cell>
          <cell r="AB938">
            <v>12019.717892880839</v>
          </cell>
          <cell r="AC938">
            <v>12019.717892880839</v>
          </cell>
          <cell r="AD938">
            <v>12019.717892880839</v>
          </cell>
          <cell r="AF938">
            <v>2000</v>
          </cell>
          <cell r="AG938">
            <v>1</v>
          </cell>
          <cell r="AH938">
            <v>1</v>
          </cell>
          <cell r="AI938">
            <v>1</v>
          </cell>
          <cell r="AJ938">
            <v>1</v>
          </cell>
          <cell r="AK938">
            <v>1</v>
          </cell>
          <cell r="AL938">
            <v>1</v>
          </cell>
          <cell r="AM938">
            <v>1</v>
          </cell>
          <cell r="AN938">
            <v>1</v>
          </cell>
          <cell r="AO938">
            <v>1</v>
          </cell>
          <cell r="AP938">
            <v>1</v>
          </cell>
          <cell r="AQ938">
            <v>1</v>
          </cell>
          <cell r="AR938">
            <v>1</v>
          </cell>
        </row>
        <row r="939">
          <cell r="R939">
            <v>2005</v>
          </cell>
          <cell r="S939">
            <v>1568.3898234619219</v>
          </cell>
          <cell r="T939">
            <v>1568.3898234619219</v>
          </cell>
          <cell r="U939">
            <v>1515.6000853767582</v>
          </cell>
          <cell r="V939">
            <v>1462.8103472915948</v>
          </cell>
          <cell r="W939">
            <v>1462.8103472915948</v>
          </cell>
          <cell r="X939">
            <v>311.01750990062897</v>
          </cell>
          <cell r="Y939">
            <v>241.79431356150366</v>
          </cell>
          <cell r="Z939">
            <v>172.57111722237838</v>
          </cell>
          <cell r="AA939">
            <v>172.57111722237838</v>
          </cell>
          <cell r="AB939">
            <v>172.57111722237838</v>
          </cell>
          <cell r="AC939">
            <v>172.57111722237838</v>
          </cell>
          <cell r="AD939">
            <v>172.57111722237838</v>
          </cell>
          <cell r="AF939">
            <v>2005</v>
          </cell>
          <cell r="AG939">
            <v>197.991545111861</v>
          </cell>
          <cell r="AH939">
            <v>197.991545111861</v>
          </cell>
          <cell r="AI939">
            <v>196.34000871346967</v>
          </cell>
          <cell r="AJ939">
            <v>194.68847231507834</v>
          </cell>
          <cell r="AK939">
            <v>194.68847231507834</v>
          </cell>
          <cell r="AL939">
            <v>292.56989320526623</v>
          </cell>
          <cell r="AM939">
            <v>295.44636359914455</v>
          </cell>
          <cell r="AN939">
            <v>298.32283399302293</v>
          </cell>
          <cell r="AO939">
            <v>298.32283399302293</v>
          </cell>
          <cell r="AP939">
            <v>298.32283399302293</v>
          </cell>
          <cell r="AQ939">
            <v>298.32283399302293</v>
          </cell>
          <cell r="AR939">
            <v>298.32283399302293</v>
          </cell>
        </row>
        <row r="940">
          <cell r="R940">
            <v>2010</v>
          </cell>
          <cell r="S940">
            <v>1568.3898234619219</v>
          </cell>
          <cell r="T940">
            <v>1568.3898234619219</v>
          </cell>
          <cell r="U940">
            <v>1515.6000853767582</v>
          </cell>
          <cell r="V940">
            <v>1462.8103472915948</v>
          </cell>
          <cell r="W940">
            <v>1462.8103472915948</v>
          </cell>
          <cell r="X940">
            <v>311.01750990062897</v>
          </cell>
          <cell r="Y940">
            <v>241.79431356150366</v>
          </cell>
          <cell r="Z940">
            <v>172.57111722237838</v>
          </cell>
          <cell r="AA940">
            <v>172.57111722237838</v>
          </cell>
          <cell r="AB940">
            <v>172.57111722237838</v>
          </cell>
          <cell r="AC940">
            <v>172.57111722237838</v>
          </cell>
          <cell r="AD940">
            <v>172.57111722237838</v>
          </cell>
          <cell r="AF940">
            <v>2010</v>
          </cell>
          <cell r="AG940">
            <v>197.991545111861</v>
          </cell>
          <cell r="AH940">
            <v>197.991545111861</v>
          </cell>
          <cell r="AI940">
            <v>196.34000871346967</v>
          </cell>
          <cell r="AJ940">
            <v>194.68847231507834</v>
          </cell>
          <cell r="AK940">
            <v>194.68847231507834</v>
          </cell>
          <cell r="AL940">
            <v>292.56989320526623</v>
          </cell>
          <cell r="AM940">
            <v>295.44636359914455</v>
          </cell>
          <cell r="AN940">
            <v>298.32283399302293</v>
          </cell>
          <cell r="AO940">
            <v>298.32283399302293</v>
          </cell>
          <cell r="AP940">
            <v>298.32283399302293</v>
          </cell>
          <cell r="AQ940">
            <v>298.32283399302293</v>
          </cell>
          <cell r="AR940">
            <v>298.32283399302293</v>
          </cell>
        </row>
        <row r="941">
          <cell r="R941">
            <v>2015</v>
          </cell>
          <cell r="S941">
            <v>1516.6970892322031</v>
          </cell>
          <cell r="T941">
            <v>1516.6970892322031</v>
          </cell>
          <cell r="U941">
            <v>1455.9553746763468</v>
          </cell>
          <cell r="V941">
            <v>1395.2136601204904</v>
          </cell>
          <cell r="W941">
            <v>1395.2136601204904</v>
          </cell>
          <cell r="X941">
            <v>291.56889738148578</v>
          </cell>
          <cell r="Y941">
            <v>229.33627569744857</v>
          </cell>
          <cell r="Z941">
            <v>167.10365401341139</v>
          </cell>
          <cell r="AA941">
            <v>167.10365401341139</v>
          </cell>
          <cell r="AB941">
            <v>167.10365401341139</v>
          </cell>
          <cell r="AC941">
            <v>167.10365401341139</v>
          </cell>
          <cell r="AD941">
            <v>167.10365401341139</v>
          </cell>
          <cell r="AF941">
            <v>2015</v>
          </cell>
          <cell r="AG941">
            <v>192.63539028797479</v>
          </cell>
          <cell r="AH941">
            <v>192.63539028797479</v>
          </cell>
          <cell r="AI941">
            <v>192.33385411002138</v>
          </cell>
          <cell r="AJ941">
            <v>192.03231793206794</v>
          </cell>
          <cell r="AK941">
            <v>192.03231793206794</v>
          </cell>
          <cell r="AL941">
            <v>281.91109799627679</v>
          </cell>
          <cell r="AM941">
            <v>284.73151657967816</v>
          </cell>
          <cell r="AN941">
            <v>287.55193516307952</v>
          </cell>
          <cell r="AO941">
            <v>287.55193516307952</v>
          </cell>
          <cell r="AP941">
            <v>287.55193516307952</v>
          </cell>
          <cell r="AQ941">
            <v>287.55193516307952</v>
          </cell>
          <cell r="AR941">
            <v>287.55193516307952</v>
          </cell>
        </row>
        <row r="942">
          <cell r="R942">
            <v>2020</v>
          </cell>
          <cell r="S942">
            <v>1484.825611418843</v>
          </cell>
          <cell r="T942">
            <v>1484.825611418843</v>
          </cell>
          <cell r="U942">
            <v>1422.2110316833323</v>
          </cell>
          <cell r="V942">
            <v>1359.5964519478216</v>
          </cell>
          <cell r="W942">
            <v>1359.5964519478216</v>
          </cell>
          <cell r="X942">
            <v>284.41802248660366</v>
          </cell>
          <cell r="Y942">
            <v>225.78228385646497</v>
          </cell>
          <cell r="Z942">
            <v>167.14654522632628</v>
          </cell>
          <cell r="AA942">
            <v>167.14654522632628</v>
          </cell>
          <cell r="AB942">
            <v>167.14654522632628</v>
          </cell>
          <cell r="AC942">
            <v>167.14654522632628</v>
          </cell>
          <cell r="AD942">
            <v>167.14654522632628</v>
          </cell>
          <cell r="AF942">
            <v>2020</v>
          </cell>
          <cell r="AG942">
            <v>191.39884038354813</v>
          </cell>
          <cell r="AH942">
            <v>191.39884038354813</v>
          </cell>
          <cell r="AI942">
            <v>190.44707313599696</v>
          </cell>
          <cell r="AJ942">
            <v>189.49530588844578</v>
          </cell>
          <cell r="AK942">
            <v>189.49530588844578</v>
          </cell>
          <cell r="AL942">
            <v>275.47229155912026</v>
          </cell>
          <cell r="AM942">
            <v>278.01790676622414</v>
          </cell>
          <cell r="AN942">
            <v>280.56352197332802</v>
          </cell>
          <cell r="AO942">
            <v>280.56352197332802</v>
          </cell>
          <cell r="AP942">
            <v>280.56352197332802</v>
          </cell>
          <cell r="AQ942">
            <v>280.56352197332802</v>
          </cell>
          <cell r="AR942">
            <v>280.56352197332802</v>
          </cell>
        </row>
        <row r="950">
          <cell r="R950">
            <v>1990</v>
          </cell>
          <cell r="S950">
            <v>1</v>
          </cell>
          <cell r="T950">
            <v>1</v>
          </cell>
          <cell r="U950">
            <v>1</v>
          </cell>
          <cell r="V950">
            <v>1</v>
          </cell>
          <cell r="W950">
            <v>1</v>
          </cell>
          <cell r="X950">
            <v>1</v>
          </cell>
          <cell r="Y950">
            <v>1</v>
          </cell>
          <cell r="Z950">
            <v>1</v>
          </cell>
          <cell r="AA950">
            <v>1</v>
          </cell>
          <cell r="AB950">
            <v>1</v>
          </cell>
          <cell r="AC950">
            <v>1</v>
          </cell>
          <cell r="AD950">
            <v>1</v>
          </cell>
        </row>
        <row r="951">
          <cell r="R951">
            <v>1995</v>
          </cell>
          <cell r="S951">
            <v>1</v>
          </cell>
          <cell r="T951">
            <v>1</v>
          </cell>
          <cell r="U951">
            <v>1</v>
          </cell>
          <cell r="V951">
            <v>1</v>
          </cell>
          <cell r="W951">
            <v>1</v>
          </cell>
          <cell r="X951">
            <v>1</v>
          </cell>
          <cell r="Y951">
            <v>1</v>
          </cell>
          <cell r="Z951">
            <v>1</v>
          </cell>
          <cell r="AA951">
            <v>1</v>
          </cell>
          <cell r="AB951">
            <v>1</v>
          </cell>
          <cell r="AC951">
            <v>1</v>
          </cell>
          <cell r="AD951">
            <v>1</v>
          </cell>
        </row>
        <row r="952">
          <cell r="R952">
            <v>2000</v>
          </cell>
          <cell r="S952">
            <v>1</v>
          </cell>
          <cell r="T952">
            <v>1</v>
          </cell>
          <cell r="U952">
            <v>1</v>
          </cell>
          <cell r="V952">
            <v>1</v>
          </cell>
          <cell r="W952">
            <v>1</v>
          </cell>
          <cell r="X952">
            <v>1</v>
          </cell>
          <cell r="Y952">
            <v>1</v>
          </cell>
          <cell r="Z952">
            <v>1</v>
          </cell>
          <cell r="AA952">
            <v>1</v>
          </cell>
          <cell r="AB952">
            <v>1</v>
          </cell>
          <cell r="AC952">
            <v>1</v>
          </cell>
          <cell r="AD952">
            <v>1</v>
          </cell>
        </row>
        <row r="953">
          <cell r="R953">
            <v>2005</v>
          </cell>
          <cell r="S953">
            <v>1.4653684865100818</v>
          </cell>
          <cell r="T953">
            <v>1.4653684865100818</v>
          </cell>
          <cell r="U953">
            <v>1.4586854470941049</v>
          </cell>
          <cell r="V953">
            <v>1.4520024076781279</v>
          </cell>
          <cell r="W953">
            <v>1.4520024076781279</v>
          </cell>
          <cell r="X953">
            <v>1.1636713773923277</v>
          </cell>
          <cell r="Y953">
            <v>1.1571564510497705</v>
          </cell>
          <cell r="Z953">
            <v>1.1506415247072133</v>
          </cell>
          <cell r="AA953">
            <v>1.1506415247072133</v>
          </cell>
          <cell r="AB953">
            <v>1.1506415247072133</v>
          </cell>
          <cell r="AC953">
            <v>1.1506415247072133</v>
          </cell>
          <cell r="AD953">
            <v>1.1506415247072133</v>
          </cell>
        </row>
        <row r="954">
          <cell r="R954">
            <v>2010</v>
          </cell>
          <cell r="S954">
            <v>1.4653684865100818</v>
          </cell>
          <cell r="T954">
            <v>1.4653684865100818</v>
          </cell>
          <cell r="U954">
            <v>1.4586854470941049</v>
          </cell>
          <cell r="V954">
            <v>1.4520024076781279</v>
          </cell>
          <cell r="W954">
            <v>1.4520024076781279</v>
          </cell>
          <cell r="X954">
            <v>1.1636713773923277</v>
          </cell>
          <cell r="Y954">
            <v>1.1571564510497705</v>
          </cell>
          <cell r="Z954">
            <v>1.1506415247072133</v>
          </cell>
          <cell r="AA954">
            <v>1.1506415247072133</v>
          </cell>
          <cell r="AB954">
            <v>1.1506415247072133</v>
          </cell>
          <cell r="AC954">
            <v>1.1506415247072133</v>
          </cell>
          <cell r="AD954">
            <v>1.1506415247072133</v>
          </cell>
        </row>
        <row r="955">
          <cell r="R955">
            <v>2015</v>
          </cell>
          <cell r="S955">
            <v>1.5797239198836286</v>
          </cell>
          <cell r="T955">
            <v>1.5797239198836286</v>
          </cell>
          <cell r="U955">
            <v>1.5729736325855113</v>
          </cell>
          <cell r="V955">
            <v>1.5662233452873937</v>
          </cell>
          <cell r="W955">
            <v>1.5662233452873937</v>
          </cell>
          <cell r="X955">
            <v>1.2664748562194383</v>
          </cell>
          <cell r="Y955">
            <v>1.259014772218082</v>
          </cell>
          <cell r="Z955">
            <v>1.2515546882167257</v>
          </cell>
          <cell r="AA955">
            <v>1.2515546882167257</v>
          </cell>
          <cell r="AB955">
            <v>1.2515546882167257</v>
          </cell>
          <cell r="AC955">
            <v>1.2515546882167257</v>
          </cell>
          <cell r="AD955">
            <v>1.2515546882167257</v>
          </cell>
        </row>
        <row r="956">
          <cell r="R956">
            <v>2020</v>
          </cell>
          <cell r="S956">
            <v>1.5963077140409438</v>
          </cell>
          <cell r="T956">
            <v>1.5963077140409438</v>
          </cell>
          <cell r="U956">
            <v>1.5904483961321239</v>
          </cell>
          <cell r="V956">
            <v>1.5845890782233039</v>
          </cell>
          <cell r="W956">
            <v>1.5845890782233039</v>
          </cell>
          <cell r="X956">
            <v>1.2920754934745551</v>
          </cell>
          <cell r="Y956">
            <v>1.28487877826662</v>
          </cell>
          <cell r="Z956">
            <v>1.2776820630586851</v>
          </cell>
          <cell r="AA956">
            <v>1.2776820630586851</v>
          </cell>
          <cell r="AB956">
            <v>1.2776820630586851</v>
          </cell>
          <cell r="AC956">
            <v>1.2776820630586851</v>
          </cell>
          <cell r="AD956">
            <v>1.2776820630586851</v>
          </cell>
        </row>
        <row r="992">
          <cell r="R992">
            <v>1990</v>
          </cell>
          <cell r="S992">
            <v>11965.314589557205</v>
          </cell>
          <cell r="T992">
            <v>11965.314589557205</v>
          </cell>
          <cell r="U992">
            <v>11965.314589557205</v>
          </cell>
          <cell r="V992">
            <v>11965.314589557205</v>
          </cell>
          <cell r="W992">
            <v>11965.314589557205</v>
          </cell>
          <cell r="X992">
            <v>11965.314589557205</v>
          </cell>
          <cell r="Y992">
            <v>11965.314589557205</v>
          </cell>
          <cell r="Z992">
            <v>11965.314589557205</v>
          </cell>
          <cell r="AA992">
            <v>11965.314589557205</v>
          </cell>
          <cell r="AB992">
            <v>11965.314589557205</v>
          </cell>
          <cell r="AC992">
            <v>11965.314589557205</v>
          </cell>
          <cell r="AD992">
            <v>11965.314589557205</v>
          </cell>
          <cell r="AF992">
            <v>1990</v>
          </cell>
          <cell r="AG992">
            <v>1</v>
          </cell>
          <cell r="AH992">
            <v>1</v>
          </cell>
          <cell r="AI992">
            <v>1</v>
          </cell>
          <cell r="AJ992">
            <v>1</v>
          </cell>
          <cell r="AK992">
            <v>1</v>
          </cell>
          <cell r="AL992">
            <v>1</v>
          </cell>
          <cell r="AM992">
            <v>1</v>
          </cell>
          <cell r="AN992">
            <v>1</v>
          </cell>
          <cell r="AO992">
            <v>1</v>
          </cell>
          <cell r="AP992">
            <v>1</v>
          </cell>
          <cell r="AQ992">
            <v>1</v>
          </cell>
          <cell r="AR992">
            <v>1</v>
          </cell>
        </row>
        <row r="993">
          <cell r="R993">
            <v>1995</v>
          </cell>
          <cell r="S993">
            <v>12185.93628045488</v>
          </cell>
          <cell r="T993">
            <v>12185.93628045488</v>
          </cell>
          <cell r="U993">
            <v>12185.93628045488</v>
          </cell>
          <cell r="V993">
            <v>12185.93628045488</v>
          </cell>
          <cell r="W993">
            <v>12185.93628045488</v>
          </cell>
          <cell r="X993">
            <v>12185.93628045488</v>
          </cell>
          <cell r="Y993">
            <v>12185.93628045488</v>
          </cell>
          <cell r="Z993">
            <v>12185.93628045488</v>
          </cell>
          <cell r="AA993">
            <v>12185.93628045488</v>
          </cell>
          <cell r="AB993">
            <v>12185.93628045488</v>
          </cell>
          <cell r="AC993">
            <v>12185.93628045488</v>
          </cell>
          <cell r="AD993">
            <v>12185.93628045488</v>
          </cell>
          <cell r="AF993">
            <v>1995</v>
          </cell>
          <cell r="AG993">
            <v>1</v>
          </cell>
          <cell r="AH993">
            <v>1</v>
          </cell>
          <cell r="AI993">
            <v>1</v>
          </cell>
          <cell r="AJ993">
            <v>1</v>
          </cell>
          <cell r="AK993">
            <v>1</v>
          </cell>
          <cell r="AL993">
            <v>1</v>
          </cell>
          <cell r="AM993">
            <v>1</v>
          </cell>
          <cell r="AN993">
            <v>1</v>
          </cell>
          <cell r="AO993">
            <v>1</v>
          </cell>
          <cell r="AP993">
            <v>1</v>
          </cell>
          <cell r="AQ993">
            <v>1</v>
          </cell>
          <cell r="AR993">
            <v>1</v>
          </cell>
        </row>
        <row r="994">
          <cell r="R994">
            <v>2000</v>
          </cell>
          <cell r="S994">
            <v>12019.717892880839</v>
          </cell>
          <cell r="T994">
            <v>12019.717892880839</v>
          </cell>
          <cell r="U994">
            <v>12019.717892880839</v>
          </cell>
          <cell r="V994">
            <v>12019.717892880839</v>
          </cell>
          <cell r="W994">
            <v>12019.717892880839</v>
          </cell>
          <cell r="X994">
            <v>12019.717892880839</v>
          </cell>
          <cell r="Y994">
            <v>12019.717892880839</v>
          </cell>
          <cell r="Z994">
            <v>12019.717892880839</v>
          </cell>
          <cell r="AA994">
            <v>12019.717892880839</v>
          </cell>
          <cell r="AB994">
            <v>12019.717892880839</v>
          </cell>
          <cell r="AC994">
            <v>12019.717892880839</v>
          </cell>
          <cell r="AD994">
            <v>12019.717892880839</v>
          </cell>
          <cell r="AF994">
            <v>2000</v>
          </cell>
          <cell r="AG994">
            <v>1</v>
          </cell>
          <cell r="AH994">
            <v>1</v>
          </cell>
          <cell r="AI994">
            <v>1</v>
          </cell>
          <cell r="AJ994">
            <v>1</v>
          </cell>
          <cell r="AK994">
            <v>1</v>
          </cell>
          <cell r="AL994">
            <v>1</v>
          </cell>
          <cell r="AM994">
            <v>1</v>
          </cell>
          <cell r="AN994">
            <v>1</v>
          </cell>
          <cell r="AO994">
            <v>1</v>
          </cell>
          <cell r="AP994">
            <v>1</v>
          </cell>
          <cell r="AQ994">
            <v>1</v>
          </cell>
          <cell r="AR994">
            <v>1</v>
          </cell>
        </row>
        <row r="995">
          <cell r="R995">
            <v>2005</v>
          </cell>
          <cell r="S995">
            <v>1568.3898234619219</v>
          </cell>
          <cell r="T995">
            <v>1568.3898234619219</v>
          </cell>
          <cell r="U995">
            <v>1515.6000853767582</v>
          </cell>
          <cell r="V995">
            <v>1462.8103472915948</v>
          </cell>
          <cell r="W995">
            <v>1462.8103472915948</v>
          </cell>
          <cell r="X995">
            <v>311.01750990062897</v>
          </cell>
          <cell r="Y995">
            <v>241.79431356150366</v>
          </cell>
          <cell r="Z995">
            <v>172.57111722237838</v>
          </cell>
          <cell r="AA995">
            <v>172.57111722237838</v>
          </cell>
          <cell r="AB995">
            <v>172.57111722237838</v>
          </cell>
          <cell r="AC995">
            <v>172.57111722237838</v>
          </cell>
          <cell r="AD995">
            <v>172.57111722237838</v>
          </cell>
          <cell r="AF995">
            <v>2005</v>
          </cell>
          <cell r="AG995">
            <v>197.991545111861</v>
          </cell>
          <cell r="AH995">
            <v>197.991545111861</v>
          </cell>
          <cell r="AI995">
            <v>196.34000871346967</v>
          </cell>
          <cell r="AJ995">
            <v>194.68847231507834</v>
          </cell>
          <cell r="AK995">
            <v>194.68847231507834</v>
          </cell>
          <cell r="AL995">
            <v>292.56989320526623</v>
          </cell>
          <cell r="AM995">
            <v>295.44636359914455</v>
          </cell>
          <cell r="AN995">
            <v>298.32283399302293</v>
          </cell>
          <cell r="AO995">
            <v>298.32283399302293</v>
          </cell>
          <cell r="AP995">
            <v>298.32283399302293</v>
          </cell>
          <cell r="AQ995">
            <v>298.32283399302293</v>
          </cell>
          <cell r="AR995">
            <v>298.32283399302293</v>
          </cell>
        </row>
        <row r="996">
          <cell r="R996">
            <v>2010</v>
          </cell>
          <cell r="S996">
            <v>1568.3898234619219</v>
          </cell>
          <cell r="T996">
            <v>1568.3898234619219</v>
          </cell>
          <cell r="U996">
            <v>1515.6000853767582</v>
          </cell>
          <cell r="V996">
            <v>1462.8103472915948</v>
          </cell>
          <cell r="W996">
            <v>1462.8103472915948</v>
          </cell>
          <cell r="X996">
            <v>311.01750990062897</v>
          </cell>
          <cell r="Y996">
            <v>241.79431356150366</v>
          </cell>
          <cell r="Z996">
            <v>172.57111722237838</v>
          </cell>
          <cell r="AA996">
            <v>172.57111722237838</v>
          </cell>
          <cell r="AB996">
            <v>172.57111722237838</v>
          </cell>
          <cell r="AC996">
            <v>172.57111722237838</v>
          </cell>
          <cell r="AD996">
            <v>172.57111722237838</v>
          </cell>
          <cell r="AF996">
            <v>2010</v>
          </cell>
          <cell r="AG996">
            <v>197.991545111861</v>
          </cell>
          <cell r="AH996">
            <v>197.991545111861</v>
          </cell>
          <cell r="AI996">
            <v>196.34000871346967</v>
          </cell>
          <cell r="AJ996">
            <v>194.68847231507834</v>
          </cell>
          <cell r="AK996">
            <v>194.68847231507834</v>
          </cell>
          <cell r="AL996">
            <v>292.56989320526623</v>
          </cell>
          <cell r="AM996">
            <v>295.44636359914455</v>
          </cell>
          <cell r="AN996">
            <v>298.32283399302293</v>
          </cell>
          <cell r="AO996">
            <v>298.32283399302293</v>
          </cell>
          <cell r="AP996">
            <v>298.32283399302293</v>
          </cell>
          <cell r="AQ996">
            <v>298.32283399302293</v>
          </cell>
          <cell r="AR996">
            <v>298.32283399302293</v>
          </cell>
        </row>
        <row r="997">
          <cell r="R997">
            <v>2015</v>
          </cell>
          <cell r="S997">
            <v>1516.6970892322031</v>
          </cell>
          <cell r="T997">
            <v>1516.6970892322031</v>
          </cell>
          <cell r="U997">
            <v>1455.9553746763468</v>
          </cell>
          <cell r="V997">
            <v>1395.2136601204904</v>
          </cell>
          <cell r="W997">
            <v>1395.2136601204904</v>
          </cell>
          <cell r="X997">
            <v>291.56889738148578</v>
          </cell>
          <cell r="Y997">
            <v>229.33627569744857</v>
          </cell>
          <cell r="Z997">
            <v>167.10365401341139</v>
          </cell>
          <cell r="AA997">
            <v>167.10365401341139</v>
          </cell>
          <cell r="AB997">
            <v>167.10365401341139</v>
          </cell>
          <cell r="AC997">
            <v>167.10365401341139</v>
          </cell>
          <cell r="AD997">
            <v>167.10365401341139</v>
          </cell>
          <cell r="AF997">
            <v>2015</v>
          </cell>
          <cell r="AG997">
            <v>192.63539028797479</v>
          </cell>
          <cell r="AH997">
            <v>192.63539028797479</v>
          </cell>
          <cell r="AI997">
            <v>192.33385411002138</v>
          </cell>
          <cell r="AJ997">
            <v>192.03231793206794</v>
          </cell>
          <cell r="AK997">
            <v>192.03231793206794</v>
          </cell>
          <cell r="AL997">
            <v>281.91109799627679</v>
          </cell>
          <cell r="AM997">
            <v>284.73151657967816</v>
          </cell>
          <cell r="AN997">
            <v>287.55193516307952</v>
          </cell>
          <cell r="AO997">
            <v>287.55193516307952</v>
          </cell>
          <cell r="AP997">
            <v>287.55193516307952</v>
          </cell>
          <cell r="AQ997">
            <v>287.55193516307952</v>
          </cell>
          <cell r="AR997">
            <v>287.55193516307952</v>
          </cell>
        </row>
        <row r="998">
          <cell r="R998">
            <v>2020</v>
          </cell>
          <cell r="S998">
            <v>1484.825611418843</v>
          </cell>
          <cell r="T998">
            <v>1484.825611418843</v>
          </cell>
          <cell r="U998">
            <v>1422.2110316833323</v>
          </cell>
          <cell r="V998">
            <v>1359.5964519478216</v>
          </cell>
          <cell r="W998">
            <v>1359.5964519478216</v>
          </cell>
          <cell r="X998">
            <v>284.41802248660366</v>
          </cell>
          <cell r="Y998">
            <v>225.78228385646497</v>
          </cell>
          <cell r="Z998">
            <v>167.14654522632628</v>
          </cell>
          <cell r="AA998">
            <v>167.14654522632628</v>
          </cell>
          <cell r="AB998">
            <v>167.14654522632628</v>
          </cell>
          <cell r="AC998">
            <v>167.14654522632628</v>
          </cell>
          <cell r="AD998">
            <v>167.14654522632628</v>
          </cell>
          <cell r="AF998">
            <v>2020</v>
          </cell>
          <cell r="AG998">
            <v>191.39884038354813</v>
          </cell>
          <cell r="AH998">
            <v>191.39884038354813</v>
          </cell>
          <cell r="AI998">
            <v>190.44707313599696</v>
          </cell>
          <cell r="AJ998">
            <v>189.49530588844578</v>
          </cell>
          <cell r="AK998">
            <v>189.49530588844578</v>
          </cell>
          <cell r="AL998">
            <v>275.47229155912026</v>
          </cell>
          <cell r="AM998">
            <v>278.01790676622414</v>
          </cell>
          <cell r="AN998">
            <v>280.56352197332802</v>
          </cell>
          <cell r="AO998">
            <v>280.56352197332802</v>
          </cell>
          <cell r="AP998">
            <v>280.56352197332802</v>
          </cell>
          <cell r="AQ998">
            <v>280.56352197332802</v>
          </cell>
          <cell r="AR998">
            <v>280.56352197332802</v>
          </cell>
        </row>
        <row r="1006">
          <cell r="R1006">
            <v>1990</v>
          </cell>
          <cell r="S1006">
            <v>0.68242216110229492</v>
          </cell>
          <cell r="T1006">
            <v>1</v>
          </cell>
          <cell r="U1006">
            <v>1</v>
          </cell>
          <cell r="V1006">
            <v>1</v>
          </cell>
          <cell r="W1006">
            <v>1</v>
          </cell>
          <cell r="X1006">
            <v>1</v>
          </cell>
          <cell r="Y1006">
            <v>1</v>
          </cell>
          <cell r="Z1006">
            <v>1</v>
          </cell>
          <cell r="AA1006">
            <v>1</v>
          </cell>
          <cell r="AB1006">
            <v>1</v>
          </cell>
          <cell r="AC1006">
            <v>1</v>
          </cell>
          <cell r="AD1006">
            <v>1</v>
          </cell>
        </row>
        <row r="1007">
          <cell r="R1007">
            <v>1995</v>
          </cell>
          <cell r="S1007">
            <v>0.68242216110229492</v>
          </cell>
          <cell r="T1007">
            <v>1</v>
          </cell>
          <cell r="U1007">
            <v>1</v>
          </cell>
          <cell r="V1007">
            <v>1</v>
          </cell>
          <cell r="W1007">
            <v>1</v>
          </cell>
          <cell r="X1007">
            <v>1</v>
          </cell>
          <cell r="Y1007">
            <v>1</v>
          </cell>
          <cell r="Z1007">
            <v>1</v>
          </cell>
          <cell r="AA1007">
            <v>1</v>
          </cell>
          <cell r="AB1007">
            <v>1</v>
          </cell>
          <cell r="AC1007">
            <v>1</v>
          </cell>
          <cell r="AD1007">
            <v>1</v>
          </cell>
        </row>
        <row r="1008">
          <cell r="R1008">
            <v>2000</v>
          </cell>
          <cell r="S1008">
            <v>0.68242216110229492</v>
          </cell>
          <cell r="T1008">
            <v>1</v>
          </cell>
          <cell r="U1008">
            <v>1</v>
          </cell>
          <cell r="V1008">
            <v>1</v>
          </cell>
          <cell r="W1008">
            <v>1</v>
          </cell>
          <cell r="X1008">
            <v>1</v>
          </cell>
          <cell r="Y1008">
            <v>1</v>
          </cell>
          <cell r="Z1008">
            <v>1</v>
          </cell>
          <cell r="AA1008">
            <v>1</v>
          </cell>
          <cell r="AB1008">
            <v>1</v>
          </cell>
          <cell r="AC1008">
            <v>1</v>
          </cell>
          <cell r="AD1008">
            <v>1</v>
          </cell>
        </row>
        <row r="1009">
          <cell r="R1009">
            <v>2005</v>
          </cell>
          <cell r="S1009">
            <v>1.4653684865100818</v>
          </cell>
          <cell r="T1009">
            <v>1.4653684865100818</v>
          </cell>
          <cell r="U1009">
            <v>1.4586854470941049</v>
          </cell>
          <cell r="V1009">
            <v>1.4520024076781279</v>
          </cell>
          <cell r="W1009">
            <v>1.4520024076781279</v>
          </cell>
          <cell r="X1009">
            <v>1.1636713773923277</v>
          </cell>
          <cell r="Y1009">
            <v>1.1571564510497705</v>
          </cell>
          <cell r="Z1009">
            <v>1.1506415247072133</v>
          </cell>
          <cell r="AA1009">
            <v>1.1506415247072133</v>
          </cell>
          <cell r="AB1009">
            <v>1.1506415247072133</v>
          </cell>
          <cell r="AC1009">
            <v>1.1506415247072133</v>
          </cell>
          <cell r="AD1009">
            <v>1.1506415247072133</v>
          </cell>
        </row>
        <row r="1010">
          <cell r="R1010">
            <v>2010</v>
          </cell>
          <cell r="S1010">
            <v>1.4653684865100818</v>
          </cell>
          <cell r="T1010">
            <v>1.4653684865100818</v>
          </cell>
          <cell r="U1010">
            <v>1.4586854470941049</v>
          </cell>
          <cell r="V1010">
            <v>1.4520024076781279</v>
          </cell>
          <cell r="W1010">
            <v>1.4520024076781279</v>
          </cell>
          <cell r="X1010">
            <v>1.1636713773923277</v>
          </cell>
          <cell r="Y1010">
            <v>1.1571564510497705</v>
          </cell>
          <cell r="Z1010">
            <v>1.1506415247072133</v>
          </cell>
          <cell r="AA1010">
            <v>1.1506415247072133</v>
          </cell>
          <cell r="AB1010">
            <v>1.1506415247072133</v>
          </cell>
          <cell r="AC1010">
            <v>1.1506415247072133</v>
          </cell>
          <cell r="AD1010">
            <v>1.1506415247072133</v>
          </cell>
        </row>
        <row r="1011">
          <cell r="R1011">
            <v>2015</v>
          </cell>
          <cell r="S1011">
            <v>1.5797239198836286</v>
          </cell>
          <cell r="T1011">
            <v>1.5797239198836286</v>
          </cell>
          <cell r="U1011">
            <v>1.5729736325855113</v>
          </cell>
          <cell r="V1011">
            <v>1.5662233452873937</v>
          </cell>
          <cell r="W1011">
            <v>1.5662233452873937</v>
          </cell>
          <cell r="X1011">
            <v>1.2664748562194383</v>
          </cell>
          <cell r="Y1011">
            <v>1.259014772218082</v>
          </cell>
          <cell r="Z1011">
            <v>1.2515546882167257</v>
          </cell>
          <cell r="AA1011">
            <v>1.2515546882167257</v>
          </cell>
          <cell r="AB1011">
            <v>1.2515546882167257</v>
          </cell>
          <cell r="AC1011">
            <v>1.2515546882167257</v>
          </cell>
          <cell r="AD1011">
            <v>1.2515546882167257</v>
          </cell>
        </row>
        <row r="1012">
          <cell r="R1012">
            <v>2020</v>
          </cell>
          <cell r="S1012">
            <v>1.5963077140409438</v>
          </cell>
          <cell r="T1012">
            <v>1.5963077140409438</v>
          </cell>
          <cell r="U1012">
            <v>1.5904483961321239</v>
          </cell>
          <cell r="V1012">
            <v>1.5845890782233039</v>
          </cell>
          <cell r="W1012">
            <v>1.5845890782233039</v>
          </cell>
          <cell r="X1012">
            <v>1.2920754934745551</v>
          </cell>
          <cell r="Y1012">
            <v>1.28487877826662</v>
          </cell>
          <cell r="Z1012">
            <v>1.2776820630586851</v>
          </cell>
          <cell r="AA1012">
            <v>1.2776820630586851</v>
          </cell>
          <cell r="AB1012">
            <v>1.2776820630586851</v>
          </cell>
          <cell r="AC1012">
            <v>1.2776820630586851</v>
          </cell>
          <cell r="AD1012">
            <v>1.2776820630586851</v>
          </cell>
        </row>
        <row r="1163">
          <cell r="R1163">
            <v>1990</v>
          </cell>
          <cell r="S1163">
            <v>11965.314589557205</v>
          </cell>
          <cell r="T1163">
            <v>11965.314589557205</v>
          </cell>
          <cell r="U1163">
            <v>11965.314589557205</v>
          </cell>
          <cell r="V1163">
            <v>11965.314589557205</v>
          </cell>
          <cell r="W1163">
            <v>11965.314589557205</v>
          </cell>
          <cell r="X1163">
            <v>11965.314589557205</v>
          </cell>
          <cell r="Y1163">
            <v>11965.314589557205</v>
          </cell>
          <cell r="Z1163">
            <v>11965.314589557205</v>
          </cell>
          <cell r="AA1163">
            <v>11965.314589557205</v>
          </cell>
          <cell r="AB1163">
            <v>11965.314589557205</v>
          </cell>
          <cell r="AC1163">
            <v>11965.314589557205</v>
          </cell>
          <cell r="AD1163">
            <v>11965.314589557205</v>
          </cell>
          <cell r="AF1163">
            <v>1990</v>
          </cell>
          <cell r="AG1163">
            <v>1</v>
          </cell>
          <cell r="AH1163">
            <v>1</v>
          </cell>
          <cell r="AI1163">
            <v>1</v>
          </cell>
          <cell r="AJ1163">
            <v>1</v>
          </cell>
          <cell r="AK1163">
            <v>1</v>
          </cell>
          <cell r="AL1163">
            <v>1</v>
          </cell>
          <cell r="AM1163">
            <v>1</v>
          </cell>
          <cell r="AN1163">
            <v>1</v>
          </cell>
          <cell r="AO1163">
            <v>1</v>
          </cell>
          <cell r="AP1163">
            <v>1</v>
          </cell>
          <cell r="AQ1163">
            <v>1</v>
          </cell>
          <cell r="AR1163">
            <v>1</v>
          </cell>
        </row>
        <row r="1164">
          <cell r="R1164">
            <v>1995</v>
          </cell>
          <cell r="S1164">
            <v>12185.93628045488</v>
          </cell>
          <cell r="T1164">
            <v>12185.93628045488</v>
          </cell>
          <cell r="U1164">
            <v>12185.93628045488</v>
          </cell>
          <cell r="V1164">
            <v>12185.93628045488</v>
          </cell>
          <cell r="W1164">
            <v>12185.93628045488</v>
          </cell>
          <cell r="X1164">
            <v>12185.93628045488</v>
          </cell>
          <cell r="Y1164">
            <v>12185.93628045488</v>
          </cell>
          <cell r="Z1164">
            <v>12185.93628045488</v>
          </cell>
          <cell r="AA1164">
            <v>12185.93628045488</v>
          </cell>
          <cell r="AB1164">
            <v>12185.93628045488</v>
          </cell>
          <cell r="AC1164">
            <v>12185.93628045488</v>
          </cell>
          <cell r="AD1164">
            <v>12185.93628045488</v>
          </cell>
          <cell r="AF1164">
            <v>1995</v>
          </cell>
          <cell r="AG1164">
            <v>1</v>
          </cell>
          <cell r="AH1164">
            <v>1</v>
          </cell>
          <cell r="AI1164">
            <v>1</v>
          </cell>
          <cell r="AJ1164">
            <v>1</v>
          </cell>
          <cell r="AK1164">
            <v>1</v>
          </cell>
          <cell r="AL1164">
            <v>1</v>
          </cell>
          <cell r="AM1164">
            <v>1</v>
          </cell>
          <cell r="AN1164">
            <v>1</v>
          </cell>
          <cell r="AO1164">
            <v>1</v>
          </cell>
          <cell r="AP1164">
            <v>1</v>
          </cell>
          <cell r="AQ1164">
            <v>1</v>
          </cell>
          <cell r="AR1164">
            <v>1</v>
          </cell>
        </row>
        <row r="1165">
          <cell r="R1165">
            <v>2000</v>
          </cell>
          <cell r="S1165">
            <v>12019.717892880839</v>
          </cell>
          <cell r="T1165">
            <v>12019.717892880839</v>
          </cell>
          <cell r="U1165">
            <v>12019.717892880839</v>
          </cell>
          <cell r="V1165">
            <v>12019.717892880839</v>
          </cell>
          <cell r="W1165">
            <v>12019.717892880839</v>
          </cell>
          <cell r="X1165">
            <v>12019.717892880839</v>
          </cell>
          <cell r="Y1165">
            <v>12019.717892880839</v>
          </cell>
          <cell r="Z1165">
            <v>12019.717892880839</v>
          </cell>
          <cell r="AA1165">
            <v>12019.717892880839</v>
          </cell>
          <cell r="AB1165">
            <v>12019.717892880839</v>
          </cell>
          <cell r="AC1165">
            <v>12019.717892880839</v>
          </cell>
          <cell r="AD1165">
            <v>12019.717892880839</v>
          </cell>
          <cell r="AF1165">
            <v>2000</v>
          </cell>
          <cell r="AG1165">
            <v>1</v>
          </cell>
          <cell r="AH1165">
            <v>1</v>
          </cell>
          <cell r="AI1165">
            <v>1</v>
          </cell>
          <cell r="AJ1165">
            <v>1</v>
          </cell>
          <cell r="AK1165">
            <v>1</v>
          </cell>
          <cell r="AL1165">
            <v>1</v>
          </cell>
          <cell r="AM1165">
            <v>1</v>
          </cell>
          <cell r="AN1165">
            <v>1</v>
          </cell>
          <cell r="AO1165">
            <v>1</v>
          </cell>
          <cell r="AP1165">
            <v>1</v>
          </cell>
          <cell r="AQ1165">
            <v>1</v>
          </cell>
          <cell r="AR1165">
            <v>1</v>
          </cell>
        </row>
        <row r="1166">
          <cell r="R1166">
            <v>2005</v>
          </cell>
          <cell r="S1166">
            <v>1320.7405623179513</v>
          </cell>
          <cell r="T1166">
            <v>1320.7405623179513</v>
          </cell>
          <cell r="U1166">
            <v>1281.8399084837597</v>
          </cell>
          <cell r="V1166">
            <v>1242.9392546495681</v>
          </cell>
          <cell r="W1166">
            <v>1242.9392546495681</v>
          </cell>
          <cell r="X1166">
            <v>204.86297917730266</v>
          </cell>
          <cell r="Y1166">
            <v>172.89411148846739</v>
          </cell>
          <cell r="Z1166">
            <v>140.92524379963214</v>
          </cell>
          <cell r="AA1166">
            <v>140.92524379963214</v>
          </cell>
          <cell r="AB1166">
            <v>140.92524379963214</v>
          </cell>
          <cell r="AC1166">
            <v>140.92524379963214</v>
          </cell>
          <cell r="AD1166">
            <v>140.92524379963214</v>
          </cell>
          <cell r="AF1166">
            <v>2005</v>
          </cell>
          <cell r="AG1166">
            <v>218.60041125901279</v>
          </cell>
          <cell r="AH1166">
            <v>218.60041125901279</v>
          </cell>
          <cell r="AI1166">
            <v>202.69007963397061</v>
          </cell>
          <cell r="AJ1166">
            <v>186.77974800892844</v>
          </cell>
          <cell r="AK1166">
            <v>186.77974800892844</v>
          </cell>
          <cell r="AL1166">
            <v>243.63591287314131</v>
          </cell>
          <cell r="AM1166">
            <v>244.56125239061731</v>
          </cell>
          <cell r="AN1166">
            <v>245.48659190809329</v>
          </cell>
          <cell r="AO1166">
            <v>245.48659190809329</v>
          </cell>
          <cell r="AP1166">
            <v>245.48659190809329</v>
          </cell>
          <cell r="AQ1166">
            <v>245.48659190809329</v>
          </cell>
          <cell r="AR1166">
            <v>245.48659190809329</v>
          </cell>
        </row>
        <row r="1167">
          <cell r="R1167">
            <v>2010</v>
          </cell>
          <cell r="S1167">
            <v>1320.7405623179513</v>
          </cell>
          <cell r="T1167">
            <v>1320.7405623179513</v>
          </cell>
          <cell r="U1167">
            <v>1281.8399084837597</v>
          </cell>
          <cell r="V1167">
            <v>1242.9392546495681</v>
          </cell>
          <cell r="W1167">
            <v>1242.9392546495681</v>
          </cell>
          <cell r="X1167">
            <v>204.86297917730266</v>
          </cell>
          <cell r="Y1167">
            <v>172.89411148846739</v>
          </cell>
          <cell r="Z1167">
            <v>140.92524379963214</v>
          </cell>
          <cell r="AA1167">
            <v>140.92524379963214</v>
          </cell>
          <cell r="AB1167">
            <v>140.92524379963214</v>
          </cell>
          <cell r="AC1167">
            <v>140.92524379963214</v>
          </cell>
          <cell r="AD1167">
            <v>140.92524379963214</v>
          </cell>
          <cell r="AF1167">
            <v>2010</v>
          </cell>
          <cell r="AG1167">
            <v>218.60041125901279</v>
          </cell>
          <cell r="AH1167">
            <v>218.60041125901279</v>
          </cell>
          <cell r="AI1167">
            <v>202.69007963397061</v>
          </cell>
          <cell r="AJ1167">
            <v>186.77974800892844</v>
          </cell>
          <cell r="AK1167">
            <v>186.77974800892844</v>
          </cell>
          <cell r="AL1167">
            <v>243.63591287314131</v>
          </cell>
          <cell r="AM1167">
            <v>244.56125239061731</v>
          </cell>
          <cell r="AN1167">
            <v>245.48659190809329</v>
          </cell>
          <cell r="AO1167">
            <v>245.48659190809329</v>
          </cell>
          <cell r="AP1167">
            <v>245.48659190809329</v>
          </cell>
          <cell r="AQ1167">
            <v>245.48659190809329</v>
          </cell>
          <cell r="AR1167">
            <v>245.48659190809329</v>
          </cell>
        </row>
        <row r="1168">
          <cell r="R1168">
            <v>2015</v>
          </cell>
          <cell r="S1168">
            <v>1208.1630729474609</v>
          </cell>
          <cell r="T1168">
            <v>1208.1630729474609</v>
          </cell>
          <cell r="U1168">
            <v>1164.4188449355477</v>
          </cell>
          <cell r="V1168">
            <v>1120.6746169236344</v>
          </cell>
          <cell r="W1168">
            <v>1120.6746169236344</v>
          </cell>
          <cell r="X1168">
            <v>188.05561985494904</v>
          </cell>
          <cell r="Y1168">
            <v>161.08555770417937</v>
          </cell>
          <cell r="Z1168">
            <v>134.11549555340969</v>
          </cell>
          <cell r="AA1168">
            <v>134.11549555340969</v>
          </cell>
          <cell r="AB1168">
            <v>134.11549555340969</v>
          </cell>
          <cell r="AC1168">
            <v>134.11549555340969</v>
          </cell>
          <cell r="AD1168">
            <v>134.11549555340969</v>
          </cell>
          <cell r="AF1168">
            <v>2015</v>
          </cell>
          <cell r="AG1168">
            <v>187.65012299010255</v>
          </cell>
          <cell r="AH1168">
            <v>187.65012299010255</v>
          </cell>
          <cell r="AI1168">
            <v>187.18140945428081</v>
          </cell>
          <cell r="AJ1168">
            <v>186.71269591845905</v>
          </cell>
          <cell r="AK1168">
            <v>186.71269591845905</v>
          </cell>
          <cell r="AL1168">
            <v>234.94988877852475</v>
          </cell>
          <cell r="AM1168">
            <v>235.633776731279</v>
          </cell>
          <cell r="AN1168">
            <v>236.31766468403319</v>
          </cell>
          <cell r="AO1168">
            <v>236.31766468403319</v>
          </cell>
          <cell r="AP1168">
            <v>236.31766468403319</v>
          </cell>
          <cell r="AQ1168">
            <v>236.31766468403319</v>
          </cell>
          <cell r="AR1168">
            <v>236.31766468403319</v>
          </cell>
        </row>
        <row r="1169">
          <cell r="R1169">
            <v>2020</v>
          </cell>
          <cell r="S1169">
            <v>1189.6126041859407</v>
          </cell>
          <cell r="T1169">
            <v>1189.6126041859407</v>
          </cell>
          <cell r="U1169">
            <v>1145.0594623329537</v>
          </cell>
          <cell r="V1169">
            <v>1100.5063204799667</v>
          </cell>
          <cell r="W1169">
            <v>1100.5063204799667</v>
          </cell>
          <cell r="X1169">
            <v>185.65656617054984</v>
          </cell>
          <cell r="Y1169">
            <v>157.89967294373736</v>
          </cell>
          <cell r="Z1169">
            <v>130.14277971692491</v>
          </cell>
          <cell r="AA1169">
            <v>130.14277971692491</v>
          </cell>
          <cell r="AB1169">
            <v>130.14277971692491</v>
          </cell>
          <cell r="AC1169">
            <v>130.14277971692491</v>
          </cell>
          <cell r="AD1169">
            <v>130.14277971692491</v>
          </cell>
          <cell r="AF1169">
            <v>2020</v>
          </cell>
          <cell r="AG1169">
            <v>186.23653386461726</v>
          </cell>
          <cell r="AH1169">
            <v>186.23653386461726</v>
          </cell>
          <cell r="AI1169">
            <v>185.40142711170586</v>
          </cell>
          <cell r="AJ1169">
            <v>184.56632035879446</v>
          </cell>
          <cell r="AK1169">
            <v>184.56632035879446</v>
          </cell>
          <cell r="AL1169">
            <v>231.07460518573856</v>
          </cell>
          <cell r="AM1169">
            <v>231.94731151944546</v>
          </cell>
          <cell r="AN1169">
            <v>232.82001785315236</v>
          </cell>
          <cell r="AO1169">
            <v>232.82001785315236</v>
          </cell>
          <cell r="AP1169">
            <v>232.82001785315236</v>
          </cell>
          <cell r="AQ1169">
            <v>232.82001785315236</v>
          </cell>
          <cell r="AR1169">
            <v>232.82001785315236</v>
          </cell>
        </row>
        <row r="1177">
          <cell r="R1177">
            <v>1990</v>
          </cell>
          <cell r="S1177">
            <v>1</v>
          </cell>
          <cell r="T1177">
            <v>1</v>
          </cell>
          <cell r="U1177">
            <v>1</v>
          </cell>
          <cell r="V1177">
            <v>1</v>
          </cell>
          <cell r="W1177">
            <v>1</v>
          </cell>
          <cell r="X1177">
            <v>1</v>
          </cell>
          <cell r="Y1177">
            <v>1</v>
          </cell>
          <cell r="Z1177">
            <v>1</v>
          </cell>
          <cell r="AA1177">
            <v>1</v>
          </cell>
          <cell r="AB1177">
            <v>1</v>
          </cell>
          <cell r="AC1177">
            <v>1</v>
          </cell>
          <cell r="AD1177">
            <v>1</v>
          </cell>
        </row>
        <row r="1178">
          <cell r="R1178">
            <v>1995</v>
          </cell>
          <cell r="S1178">
            <v>1</v>
          </cell>
          <cell r="T1178">
            <v>1</v>
          </cell>
          <cell r="U1178">
            <v>1</v>
          </cell>
          <cell r="V1178">
            <v>1</v>
          </cell>
          <cell r="W1178">
            <v>1</v>
          </cell>
          <cell r="X1178">
            <v>1</v>
          </cell>
          <cell r="Y1178">
            <v>1</v>
          </cell>
          <cell r="Z1178">
            <v>1</v>
          </cell>
          <cell r="AA1178">
            <v>1</v>
          </cell>
          <cell r="AB1178">
            <v>1</v>
          </cell>
          <cell r="AC1178">
            <v>1</v>
          </cell>
          <cell r="AD1178">
            <v>1</v>
          </cell>
        </row>
        <row r="1179">
          <cell r="R1179">
            <v>2000</v>
          </cell>
          <cell r="S1179">
            <v>1</v>
          </cell>
          <cell r="T1179">
            <v>1</v>
          </cell>
          <cell r="U1179">
            <v>1</v>
          </cell>
          <cell r="V1179">
            <v>1</v>
          </cell>
          <cell r="W1179">
            <v>1</v>
          </cell>
          <cell r="X1179">
            <v>1</v>
          </cell>
          <cell r="Y1179">
            <v>1</v>
          </cell>
          <cell r="Z1179">
            <v>1</v>
          </cell>
          <cell r="AA1179">
            <v>1</v>
          </cell>
          <cell r="AB1179">
            <v>1</v>
          </cell>
          <cell r="AC1179">
            <v>1</v>
          </cell>
          <cell r="AD1179">
            <v>1</v>
          </cell>
        </row>
        <row r="1180">
          <cell r="R1180">
            <v>2005</v>
          </cell>
          <cell r="S1180">
            <v>1.8523070694438926</v>
          </cell>
          <cell r="T1180">
            <v>1.8523070694438926</v>
          </cell>
          <cell r="U1180">
            <v>1.8408706455977188</v>
          </cell>
          <cell r="V1180">
            <v>1.8294342217515451</v>
          </cell>
          <cell r="W1180">
            <v>1.8294342217515451</v>
          </cell>
          <cell r="X1180">
            <v>1.7940163433804406</v>
          </cell>
          <cell r="Y1180">
            <v>1.7827323439894878</v>
          </cell>
          <cell r="Z1180">
            <v>1.771448344598535</v>
          </cell>
          <cell r="AA1180">
            <v>1.771448344598535</v>
          </cell>
          <cell r="AB1180">
            <v>1.771448344598535</v>
          </cell>
          <cell r="AC1180">
            <v>1.771448344598535</v>
          </cell>
          <cell r="AD1180">
            <v>1.771448344598535</v>
          </cell>
        </row>
        <row r="1181">
          <cell r="R1181">
            <v>2010</v>
          </cell>
          <cell r="S1181">
            <v>1.8523070694438926</v>
          </cell>
          <cell r="T1181">
            <v>1.8523070694438926</v>
          </cell>
          <cell r="U1181">
            <v>1.8408706455977188</v>
          </cell>
          <cell r="V1181">
            <v>1.8294342217515451</v>
          </cell>
          <cell r="W1181">
            <v>1.8294342217515451</v>
          </cell>
          <cell r="X1181">
            <v>1.7940163433804406</v>
          </cell>
          <cell r="Y1181">
            <v>1.7827323439894878</v>
          </cell>
          <cell r="Z1181">
            <v>1.771448344598535</v>
          </cell>
          <cell r="AA1181">
            <v>1.771448344598535</v>
          </cell>
          <cell r="AB1181">
            <v>1.771448344598535</v>
          </cell>
          <cell r="AC1181">
            <v>1.771448344598535</v>
          </cell>
          <cell r="AD1181">
            <v>1.771448344598535</v>
          </cell>
        </row>
        <row r="1182">
          <cell r="R1182">
            <v>2015</v>
          </cell>
          <cell r="S1182">
            <v>2.0831199295805467</v>
          </cell>
          <cell r="T1182">
            <v>2.0831199295805467</v>
          </cell>
          <cell r="U1182">
            <v>2.0710591666512226</v>
          </cell>
          <cell r="V1182">
            <v>2.0589984037218985</v>
          </cell>
          <cell r="W1182">
            <v>2.0589984037218985</v>
          </cell>
          <cell r="X1182">
            <v>2.0071675973319527</v>
          </cell>
          <cell r="Y1182">
            <v>1.9941399340736872</v>
          </cell>
          <cell r="Z1182">
            <v>1.9811122708154216</v>
          </cell>
          <cell r="AA1182">
            <v>1.9811122708154216</v>
          </cell>
          <cell r="AB1182">
            <v>1.9811122708154216</v>
          </cell>
          <cell r="AC1182">
            <v>1.9811122708154216</v>
          </cell>
          <cell r="AD1182">
            <v>1.9811122708154216</v>
          </cell>
        </row>
        <row r="1183">
          <cell r="R1183">
            <v>2020</v>
          </cell>
          <cell r="S1183">
            <v>2.0872537488474148</v>
          </cell>
          <cell r="T1183">
            <v>2.0872537488474148</v>
          </cell>
          <cell r="U1183">
            <v>2.0756992068405733</v>
          </cell>
          <cell r="V1183">
            <v>2.0641446648337318</v>
          </cell>
          <cell r="W1183">
            <v>2.0641446648337318</v>
          </cell>
          <cell r="X1183">
            <v>2.0165004260903707</v>
          </cell>
          <cell r="Y1183">
            <v>2.0041288506549333</v>
          </cell>
          <cell r="Z1183">
            <v>1.9917572752194959</v>
          </cell>
          <cell r="AA1183">
            <v>1.9917572752194959</v>
          </cell>
          <cell r="AB1183">
            <v>1.9917572752194959</v>
          </cell>
          <cell r="AC1183">
            <v>1.9917572752194959</v>
          </cell>
          <cell r="AD1183">
            <v>1.9917572752194959</v>
          </cell>
        </row>
      </sheetData>
      <sheetData sheetId="20">
        <row r="12">
          <cell r="B12">
            <v>1990</v>
          </cell>
          <cell r="C12">
            <v>9.8544508670520248</v>
          </cell>
          <cell r="D12">
            <v>1.1140000000000001</v>
          </cell>
          <cell r="E12">
            <v>0.54500000000000004</v>
          </cell>
          <cell r="F12">
            <v>19.585000000000001</v>
          </cell>
          <cell r="G12">
            <v>1.5069999999999999</v>
          </cell>
          <cell r="H12">
            <v>1.8700000000000001E-2</v>
          </cell>
          <cell r="I12">
            <v>2.0500000000000001E-2</v>
          </cell>
          <cell r="J12">
            <v>1.77E-2</v>
          </cell>
          <cell r="K12">
            <v>7.3000000000000001E-3</v>
          </cell>
          <cell r="L12">
            <v>0.38463899371069177</v>
          </cell>
          <cell r="M12">
            <v>0.56794999999999995</v>
          </cell>
        </row>
        <row r="13">
          <cell r="B13">
            <v>1995</v>
          </cell>
          <cell r="C13">
            <v>9.6169942196531792</v>
          </cell>
          <cell r="D13">
            <v>0.66800000000000004</v>
          </cell>
          <cell r="E13">
            <v>0.42599999999999999</v>
          </cell>
          <cell r="F13">
            <v>10.802</v>
          </cell>
          <cell r="G13">
            <v>0.996</v>
          </cell>
          <cell r="H13">
            <v>1.4500000000000001E-2</v>
          </cell>
          <cell r="I13">
            <v>2.0500000000000001E-2</v>
          </cell>
          <cell r="J13">
            <v>1.3299999999999999E-2</v>
          </cell>
          <cell r="K13">
            <v>7.3000000000000001E-3</v>
          </cell>
          <cell r="L13">
            <v>0.2406943396226415</v>
          </cell>
          <cell r="M13">
            <v>0.41956666666666664</v>
          </cell>
        </row>
        <row r="14">
          <cell r="B14">
            <v>2000</v>
          </cell>
          <cell r="C14">
            <v>9.6763583815028902</v>
          </cell>
          <cell r="D14">
            <v>0.20300000000000001</v>
          </cell>
          <cell r="E14">
            <v>0.112</v>
          </cell>
          <cell r="F14">
            <v>6.4850000000000003</v>
          </cell>
          <cell r="G14">
            <v>0.52</v>
          </cell>
          <cell r="H14">
            <v>1.32E-2</v>
          </cell>
          <cell r="I14">
            <v>2.0500000000000001E-2</v>
          </cell>
          <cell r="J14">
            <v>1.2E-2</v>
          </cell>
          <cell r="K14">
            <v>7.3000000000000001E-3</v>
          </cell>
          <cell r="L14">
            <v>9.2030188679245284E-2</v>
          </cell>
          <cell r="M14">
            <v>6.1399999999999996E-2</v>
          </cell>
        </row>
        <row r="15">
          <cell r="B15">
            <v>2005</v>
          </cell>
          <cell r="C15">
            <v>10.270000000000001</v>
          </cell>
          <cell r="D15">
            <v>0.14399999999999999</v>
          </cell>
          <cell r="E15">
            <v>6.9000000000000006E-2</v>
          </cell>
          <cell r="F15">
            <v>3.9159999999999999</v>
          </cell>
          <cell r="G15">
            <v>0.22900000000000001</v>
          </cell>
          <cell r="H15">
            <v>1.2200000000000001E-2</v>
          </cell>
          <cell r="I15">
            <v>2.0500000000000001E-2</v>
          </cell>
          <cell r="J15">
            <v>1.12E-2</v>
          </cell>
          <cell r="K15">
            <v>7.3000000000000001E-3</v>
          </cell>
          <cell r="L15">
            <v>5.3599999999999995E-2</v>
          </cell>
          <cell r="M15">
            <v>6.1399999999999996E-2</v>
          </cell>
        </row>
        <row r="16">
          <cell r="B16">
            <v>2010</v>
          </cell>
          <cell r="C16">
            <v>11.28812347782055</v>
          </cell>
          <cell r="D16">
            <v>0.115</v>
          </cell>
          <cell r="E16">
            <v>6.7000000000000004E-2</v>
          </cell>
          <cell r="F16">
            <v>3.448</v>
          </cell>
          <cell r="G16">
            <v>9.9000000000000005E-2</v>
          </cell>
          <cell r="H16">
            <v>1.2200000000000001E-2</v>
          </cell>
          <cell r="I16">
            <v>2.0500000000000001E-2</v>
          </cell>
          <cell r="J16">
            <v>1.12E-2</v>
          </cell>
          <cell r="K16">
            <v>7.3000000000000001E-3</v>
          </cell>
          <cell r="L16">
            <v>4.2475471698113207E-2</v>
          </cell>
          <cell r="M16">
            <v>6.1399999999999996E-2</v>
          </cell>
        </row>
        <row r="17">
          <cell r="B17">
            <v>2015</v>
          </cell>
          <cell r="C17">
            <v>12.153359969359256</v>
          </cell>
          <cell r="D17">
            <v>0.115</v>
          </cell>
          <cell r="E17">
            <v>6.7000000000000004E-2</v>
          </cell>
          <cell r="F17">
            <v>3.4369999999999998</v>
          </cell>
          <cell r="G17">
            <v>9.9000000000000005E-2</v>
          </cell>
          <cell r="H17">
            <v>1.2200000000000001E-2</v>
          </cell>
          <cell r="I17">
            <v>2.0500000000000001E-2</v>
          </cell>
          <cell r="J17">
            <v>1.12E-2</v>
          </cell>
          <cell r="K17">
            <v>7.3000000000000001E-3</v>
          </cell>
          <cell r="L17">
            <v>4.2138364779874211E-2</v>
          </cell>
          <cell r="M17">
            <v>6.1399999999999996E-2</v>
          </cell>
        </row>
        <row r="18">
          <cell r="B18">
            <v>2020</v>
          </cell>
          <cell r="C18">
            <v>12.438954067478917</v>
          </cell>
          <cell r="D18">
            <v>0.112</v>
          </cell>
          <cell r="E18">
            <v>6.7000000000000004E-2</v>
          </cell>
          <cell r="F18">
            <v>3.41</v>
          </cell>
          <cell r="G18">
            <v>0.1</v>
          </cell>
          <cell r="H18">
            <v>1.2200000000000001E-2</v>
          </cell>
          <cell r="I18">
            <v>2.0500000000000001E-2</v>
          </cell>
          <cell r="J18">
            <v>1.12E-2</v>
          </cell>
          <cell r="K18">
            <v>7.3000000000000001E-3</v>
          </cell>
          <cell r="L18">
            <v>4.1127044025157232E-2</v>
          </cell>
          <cell r="M18">
            <v>6.1399999999999996E-2</v>
          </cell>
        </row>
        <row r="488">
          <cell r="R488">
            <v>1990</v>
          </cell>
          <cell r="S488">
            <v>11777.051485016929</v>
          </cell>
          <cell r="T488">
            <v>11777.051485016929</v>
          </cell>
          <cell r="U488">
            <v>11777.051485016929</v>
          </cell>
          <cell r="V488">
            <v>11777.051485016929</v>
          </cell>
          <cell r="W488">
            <v>11777.051485016929</v>
          </cell>
          <cell r="X488">
            <v>11777.051485016929</v>
          </cell>
          <cell r="Y488">
            <v>11777.051485016929</v>
          </cell>
          <cell r="Z488">
            <v>11777.051485016929</v>
          </cell>
          <cell r="AA488">
            <v>11777.051485016929</v>
          </cell>
          <cell r="AB488">
            <v>11777.051485016929</v>
          </cell>
          <cell r="AC488">
            <v>11777.051485016929</v>
          </cell>
          <cell r="AD488">
            <v>11777.051485016929</v>
          </cell>
          <cell r="AF488">
            <v>1990</v>
          </cell>
          <cell r="AG488">
            <v>1</v>
          </cell>
          <cell r="AH488">
            <v>1</v>
          </cell>
          <cell r="AI488">
            <v>1</v>
          </cell>
          <cell r="AJ488">
            <v>1</v>
          </cell>
          <cell r="AK488">
            <v>1</v>
          </cell>
          <cell r="AL488">
            <v>1</v>
          </cell>
          <cell r="AM488">
            <v>1</v>
          </cell>
          <cell r="AN488">
            <v>1</v>
          </cell>
          <cell r="AO488">
            <v>1</v>
          </cell>
          <cell r="AP488">
            <v>1</v>
          </cell>
          <cell r="AQ488">
            <v>1</v>
          </cell>
          <cell r="AR488">
            <v>1</v>
          </cell>
        </row>
        <row r="489">
          <cell r="R489">
            <v>1995</v>
          </cell>
          <cell r="S489">
            <v>12067.927130119611</v>
          </cell>
          <cell r="T489">
            <v>12067.927130119611</v>
          </cell>
          <cell r="U489">
            <v>12067.927130119611</v>
          </cell>
          <cell r="V489">
            <v>12067.927130119611</v>
          </cell>
          <cell r="W489">
            <v>12067.927130119611</v>
          </cell>
          <cell r="X489">
            <v>12067.927130119611</v>
          </cell>
          <cell r="Y489">
            <v>12067.927130119611</v>
          </cell>
          <cell r="Z489">
            <v>12067.927130119611</v>
          </cell>
          <cell r="AA489">
            <v>12067.927130119611</v>
          </cell>
          <cell r="AB489">
            <v>12067.927130119611</v>
          </cell>
          <cell r="AC489">
            <v>12067.927130119611</v>
          </cell>
          <cell r="AD489">
            <v>12067.927130119611</v>
          </cell>
          <cell r="AF489">
            <v>1995</v>
          </cell>
          <cell r="AG489">
            <v>1</v>
          </cell>
          <cell r="AH489">
            <v>1</v>
          </cell>
          <cell r="AI489">
            <v>1</v>
          </cell>
          <cell r="AJ489">
            <v>1</v>
          </cell>
          <cell r="AK489">
            <v>1</v>
          </cell>
          <cell r="AL489">
            <v>1</v>
          </cell>
          <cell r="AM489">
            <v>1</v>
          </cell>
          <cell r="AN489">
            <v>1</v>
          </cell>
          <cell r="AO489">
            <v>1</v>
          </cell>
          <cell r="AP489">
            <v>1</v>
          </cell>
          <cell r="AQ489">
            <v>1</v>
          </cell>
          <cell r="AR489">
            <v>1</v>
          </cell>
        </row>
        <row r="490">
          <cell r="R490">
            <v>2000</v>
          </cell>
          <cell r="S490">
            <v>11993.869833973837</v>
          </cell>
          <cell r="T490">
            <v>11993.869833973837</v>
          </cell>
          <cell r="U490">
            <v>11993.869833973837</v>
          </cell>
          <cell r="V490">
            <v>11993.869833973837</v>
          </cell>
          <cell r="W490">
            <v>11993.869833973837</v>
          </cell>
          <cell r="X490">
            <v>11993.869833973837</v>
          </cell>
          <cell r="Y490">
            <v>11993.869833973837</v>
          </cell>
          <cell r="Z490">
            <v>11993.869833973837</v>
          </cell>
          <cell r="AA490">
            <v>11993.869833973837</v>
          </cell>
          <cell r="AB490">
            <v>11993.869833973837</v>
          </cell>
          <cell r="AC490">
            <v>11993.869833973837</v>
          </cell>
          <cell r="AD490">
            <v>11993.869833973837</v>
          </cell>
          <cell r="AF490">
            <v>2000</v>
          </cell>
          <cell r="AG490">
            <v>1</v>
          </cell>
          <cell r="AH490">
            <v>1</v>
          </cell>
          <cell r="AI490">
            <v>1</v>
          </cell>
          <cell r="AJ490">
            <v>1</v>
          </cell>
          <cell r="AK490">
            <v>1</v>
          </cell>
          <cell r="AL490">
            <v>1</v>
          </cell>
          <cell r="AM490">
            <v>1</v>
          </cell>
          <cell r="AN490">
            <v>1</v>
          </cell>
          <cell r="AO490">
            <v>1</v>
          </cell>
          <cell r="AP490">
            <v>1</v>
          </cell>
          <cell r="AQ490">
            <v>1</v>
          </cell>
          <cell r="AR490">
            <v>1</v>
          </cell>
        </row>
        <row r="491">
          <cell r="R491">
            <v>2005</v>
          </cell>
          <cell r="S491">
            <v>2215.2757313024149</v>
          </cell>
          <cell r="T491">
            <v>2215.2757313024149</v>
          </cell>
          <cell r="U491">
            <v>2133.9467237119798</v>
          </cell>
          <cell r="V491">
            <v>2052.6177161215446</v>
          </cell>
          <cell r="W491">
            <v>2052.6177161215446</v>
          </cell>
          <cell r="X491">
            <v>760.48556974718633</v>
          </cell>
          <cell r="Y491">
            <v>634.8954857935762</v>
          </cell>
          <cell r="Z491">
            <v>509.30540183996607</v>
          </cell>
          <cell r="AA491">
            <v>509.30540183996607</v>
          </cell>
          <cell r="AB491">
            <v>509.30540183996607</v>
          </cell>
          <cell r="AC491">
            <v>509.30540183996607</v>
          </cell>
          <cell r="AD491">
            <v>509.30540183996607</v>
          </cell>
          <cell r="AF491">
            <v>2005</v>
          </cell>
          <cell r="AG491">
            <v>226.7627986710886</v>
          </cell>
          <cell r="AH491">
            <v>226.7627986710886</v>
          </cell>
          <cell r="AI491">
            <v>216.98678573355303</v>
          </cell>
          <cell r="AJ491">
            <v>207.21077279601747</v>
          </cell>
          <cell r="AK491">
            <v>207.21077279601747</v>
          </cell>
          <cell r="AL491">
            <v>413.70194100951034</v>
          </cell>
          <cell r="AM491">
            <v>410.98075750812859</v>
          </cell>
          <cell r="AN491">
            <v>408.25957400674685</v>
          </cell>
          <cell r="AO491">
            <v>408.25957400674685</v>
          </cell>
          <cell r="AP491">
            <v>408.25957400674685</v>
          </cell>
          <cell r="AQ491">
            <v>408.25957400674685</v>
          </cell>
          <cell r="AR491">
            <v>408.25957400674685</v>
          </cell>
        </row>
        <row r="492">
          <cell r="R492">
            <v>2010</v>
          </cell>
          <cell r="S492">
            <v>2215.2757313024149</v>
          </cell>
          <cell r="T492">
            <v>2215.2757313024149</v>
          </cell>
          <cell r="U492">
            <v>2133.9467237119798</v>
          </cell>
          <cell r="V492">
            <v>2052.6177161215446</v>
          </cell>
          <cell r="W492">
            <v>2052.6177161215446</v>
          </cell>
          <cell r="X492">
            <v>760.48556974718633</v>
          </cell>
          <cell r="Y492">
            <v>634.8954857935762</v>
          </cell>
          <cell r="Z492">
            <v>509.30540183996607</v>
          </cell>
          <cell r="AA492">
            <v>509.30540183996607</v>
          </cell>
          <cell r="AB492">
            <v>509.30540183996607</v>
          </cell>
          <cell r="AC492">
            <v>509.30540183996607</v>
          </cell>
          <cell r="AD492">
            <v>509.30540183996607</v>
          </cell>
          <cell r="AF492">
            <v>2010</v>
          </cell>
          <cell r="AG492">
            <v>226.7627986710886</v>
          </cell>
          <cell r="AH492">
            <v>226.7627986710886</v>
          </cell>
          <cell r="AI492">
            <v>216.98678573355303</v>
          </cell>
          <cell r="AJ492">
            <v>207.21077279601747</v>
          </cell>
          <cell r="AK492">
            <v>207.21077279601747</v>
          </cell>
          <cell r="AL492">
            <v>413.70194100951034</v>
          </cell>
          <cell r="AM492">
            <v>410.98075750812859</v>
          </cell>
          <cell r="AN492">
            <v>408.25957400674685</v>
          </cell>
          <cell r="AO492">
            <v>408.25957400674685</v>
          </cell>
          <cell r="AP492">
            <v>408.25957400674685</v>
          </cell>
          <cell r="AQ492">
            <v>408.25957400674685</v>
          </cell>
          <cell r="AR492">
            <v>408.25957400674685</v>
          </cell>
        </row>
        <row r="493">
          <cell r="R493">
            <v>2015</v>
          </cell>
          <cell r="S493">
            <v>2116.8550567159878</v>
          </cell>
          <cell r="T493">
            <v>2116.8550567159878</v>
          </cell>
          <cell r="U493">
            <v>2051.880282606839</v>
          </cell>
          <cell r="V493">
            <v>1986.9055084976906</v>
          </cell>
          <cell r="W493">
            <v>1986.9055084976906</v>
          </cell>
          <cell r="X493">
            <v>727.47754273641362</v>
          </cell>
          <cell r="Y493">
            <v>638.94422680529442</v>
          </cell>
          <cell r="Z493">
            <v>550.4109108741751</v>
          </cell>
          <cell r="AA493">
            <v>550.4109108741751</v>
          </cell>
          <cell r="AB493">
            <v>550.4109108741751</v>
          </cell>
          <cell r="AC493">
            <v>550.4109108741751</v>
          </cell>
          <cell r="AD493">
            <v>550.4109108741751</v>
          </cell>
          <cell r="AF493">
            <v>2015</v>
          </cell>
          <cell r="AG493">
            <v>221.78242569144561</v>
          </cell>
          <cell r="AH493">
            <v>221.78242569144561</v>
          </cell>
          <cell r="AI493">
            <v>221.56710116371741</v>
          </cell>
          <cell r="AJ493">
            <v>221.35177663598921</v>
          </cell>
          <cell r="AK493">
            <v>221.35177663598921</v>
          </cell>
          <cell r="AL493">
            <v>396.70403401192425</v>
          </cell>
          <cell r="AM493">
            <v>402.58390392320263</v>
          </cell>
          <cell r="AN493">
            <v>408.46377383448095</v>
          </cell>
          <cell r="AO493">
            <v>408.46377383448095</v>
          </cell>
          <cell r="AP493">
            <v>408.46377383448095</v>
          </cell>
          <cell r="AQ493">
            <v>408.46377383448095</v>
          </cell>
          <cell r="AR493">
            <v>408.46377383448095</v>
          </cell>
        </row>
        <row r="494">
          <cell r="R494">
            <v>2020</v>
          </cell>
          <cell r="S494">
            <v>2082.2469174613707</v>
          </cell>
          <cell r="T494">
            <v>2082.2469174613707</v>
          </cell>
          <cell r="U494">
            <v>2017.7800332861216</v>
          </cell>
          <cell r="V494">
            <v>1953.3131491108722</v>
          </cell>
          <cell r="W494">
            <v>1953.3131491108722</v>
          </cell>
          <cell r="X494">
            <v>1296.0381622361981</v>
          </cell>
          <cell r="Y494">
            <v>1230.926738859029</v>
          </cell>
          <cell r="Z494">
            <v>1165.8153154818599</v>
          </cell>
          <cell r="AA494">
            <v>1165.8153154818599</v>
          </cell>
          <cell r="AB494">
            <v>1165.8153154818599</v>
          </cell>
          <cell r="AC494">
            <v>1165.8153154818599</v>
          </cell>
          <cell r="AD494">
            <v>1165.8153154818599</v>
          </cell>
          <cell r="AF494">
            <v>2020</v>
          </cell>
          <cell r="AG494">
            <v>219.91452755961615</v>
          </cell>
          <cell r="AH494">
            <v>219.91452755961615</v>
          </cell>
          <cell r="AI494">
            <v>219.67435312606079</v>
          </cell>
          <cell r="AJ494">
            <v>219.43417869250544</v>
          </cell>
          <cell r="AK494">
            <v>219.43417869250544</v>
          </cell>
          <cell r="AL494">
            <v>327.83328304754968</v>
          </cell>
          <cell r="AM494">
            <v>331.71738785094396</v>
          </cell>
          <cell r="AN494">
            <v>335.60149265433819</v>
          </cell>
          <cell r="AO494">
            <v>335.60149265433819</v>
          </cell>
          <cell r="AP494">
            <v>335.60149265433819</v>
          </cell>
          <cell r="AQ494">
            <v>335.60149265433819</v>
          </cell>
          <cell r="AR494">
            <v>335.60149265433819</v>
          </cell>
        </row>
        <row r="502">
          <cell r="R502">
            <v>1990</v>
          </cell>
          <cell r="S502">
            <v>1</v>
          </cell>
          <cell r="T502">
            <v>1</v>
          </cell>
          <cell r="U502">
            <v>1</v>
          </cell>
          <cell r="V502">
            <v>1</v>
          </cell>
          <cell r="W502">
            <v>1</v>
          </cell>
          <cell r="X502">
            <v>1</v>
          </cell>
          <cell r="Y502">
            <v>1</v>
          </cell>
          <cell r="Z502">
            <v>1</v>
          </cell>
          <cell r="AA502">
            <v>1</v>
          </cell>
          <cell r="AB502">
            <v>1</v>
          </cell>
          <cell r="AC502">
            <v>1</v>
          </cell>
          <cell r="AD502">
            <v>1</v>
          </cell>
        </row>
        <row r="503">
          <cell r="R503">
            <v>1995</v>
          </cell>
          <cell r="S503">
            <v>1</v>
          </cell>
          <cell r="T503">
            <v>1</v>
          </cell>
          <cell r="U503">
            <v>1</v>
          </cell>
          <cell r="V503">
            <v>1</v>
          </cell>
          <cell r="W503">
            <v>1</v>
          </cell>
          <cell r="X503">
            <v>1</v>
          </cell>
          <cell r="Y503">
            <v>1</v>
          </cell>
          <cell r="Z503">
            <v>1</v>
          </cell>
          <cell r="AA503">
            <v>1</v>
          </cell>
          <cell r="AB503">
            <v>1</v>
          </cell>
          <cell r="AC503">
            <v>1</v>
          </cell>
          <cell r="AD503">
            <v>1</v>
          </cell>
        </row>
        <row r="504">
          <cell r="R504">
            <v>2000</v>
          </cell>
          <cell r="S504">
            <v>1</v>
          </cell>
          <cell r="T504">
            <v>1</v>
          </cell>
          <cell r="U504">
            <v>1</v>
          </cell>
          <cell r="V504">
            <v>1</v>
          </cell>
          <cell r="W504">
            <v>1</v>
          </cell>
          <cell r="X504">
            <v>1</v>
          </cell>
          <cell r="Y504">
            <v>1</v>
          </cell>
          <cell r="Z504">
            <v>1</v>
          </cell>
          <cell r="AA504">
            <v>1</v>
          </cell>
          <cell r="AB504">
            <v>1</v>
          </cell>
          <cell r="AC504">
            <v>1</v>
          </cell>
          <cell r="AD504">
            <v>1</v>
          </cell>
        </row>
        <row r="505">
          <cell r="R505">
            <v>2005</v>
          </cell>
          <cell r="S505">
            <v>1.3730797619758159</v>
          </cell>
          <cell r="T505">
            <v>1.3730797619758159</v>
          </cell>
          <cell r="U505">
            <v>1.367156721488026</v>
          </cell>
          <cell r="V505">
            <v>1.3612336810002361</v>
          </cell>
          <cell r="W505">
            <v>1.3612336810002361</v>
          </cell>
          <cell r="X505">
            <v>1.0237908114291148</v>
          </cell>
          <cell r="Y505">
            <v>1.0172143729892824</v>
          </cell>
          <cell r="Z505">
            <v>1.0106379345494501</v>
          </cell>
          <cell r="AA505">
            <v>1.0106379345494501</v>
          </cell>
          <cell r="AB505">
            <v>1.0106379345494501</v>
          </cell>
          <cell r="AC505">
            <v>1.0106379345494501</v>
          </cell>
          <cell r="AD505">
            <v>1.0106379345494501</v>
          </cell>
        </row>
        <row r="506">
          <cell r="R506">
            <v>2010</v>
          </cell>
          <cell r="S506">
            <v>1.3730797619758159</v>
          </cell>
          <cell r="T506">
            <v>1.3730797619758159</v>
          </cell>
          <cell r="U506">
            <v>1.367156721488026</v>
          </cell>
          <cell r="V506">
            <v>1.3612336810002361</v>
          </cell>
          <cell r="W506">
            <v>1.3612336810002361</v>
          </cell>
          <cell r="X506">
            <v>1.0237908114291148</v>
          </cell>
          <cell r="Y506">
            <v>1.0172143729892824</v>
          </cell>
          <cell r="Z506">
            <v>1.0106379345494501</v>
          </cell>
          <cell r="AA506">
            <v>1.0106379345494501</v>
          </cell>
          <cell r="AB506">
            <v>1.0106379345494501</v>
          </cell>
          <cell r="AC506">
            <v>1.0106379345494501</v>
          </cell>
          <cell r="AD506">
            <v>1.0106379345494501</v>
          </cell>
        </row>
        <row r="507">
          <cell r="R507">
            <v>2015</v>
          </cell>
          <cell r="S507">
            <v>1.3889055514928546</v>
          </cell>
          <cell r="T507">
            <v>1.3889055514928546</v>
          </cell>
          <cell r="U507">
            <v>1.3836588882212126</v>
          </cell>
          <cell r="V507">
            <v>1.3784122249495705</v>
          </cell>
          <cell r="W507">
            <v>1.3784122249495705</v>
          </cell>
          <cell r="X507">
            <v>1.0483375406130995</v>
          </cell>
          <cell r="Y507">
            <v>1.0416773969479873</v>
          </cell>
          <cell r="Z507">
            <v>1.035017253282875</v>
          </cell>
          <cell r="AA507">
            <v>1.035017253282875</v>
          </cell>
          <cell r="AB507">
            <v>1.035017253282875</v>
          </cell>
          <cell r="AC507">
            <v>1.035017253282875</v>
          </cell>
          <cell r="AD507">
            <v>1.035017253282875</v>
          </cell>
        </row>
        <row r="508">
          <cell r="R508">
            <v>2020</v>
          </cell>
          <cell r="S508">
            <v>1.4151235667045465</v>
          </cell>
          <cell r="T508">
            <v>1.4151235667045465</v>
          </cell>
          <cell r="U508">
            <v>1.4098448783256012</v>
          </cell>
          <cell r="V508">
            <v>1.4045661899466557</v>
          </cell>
          <cell r="W508">
            <v>1.4045661899466557</v>
          </cell>
          <cell r="X508">
            <v>1.0783781793825824</v>
          </cell>
          <cell r="Y508">
            <v>1.0721379643856173</v>
          </cell>
          <cell r="Z508">
            <v>1.0658977493886519</v>
          </cell>
          <cell r="AA508">
            <v>1.0658977493886519</v>
          </cell>
          <cell r="AB508">
            <v>1.0658977493886519</v>
          </cell>
          <cell r="AC508">
            <v>1.0658977493886519</v>
          </cell>
          <cell r="AD508">
            <v>1.0658977493886519</v>
          </cell>
        </row>
        <row r="516">
          <cell r="R516">
            <v>1990</v>
          </cell>
          <cell r="S516">
            <v>11777.051485016929</v>
          </cell>
          <cell r="T516">
            <v>11777.051485016929</v>
          </cell>
          <cell r="U516">
            <v>11777.051485016929</v>
          </cell>
          <cell r="V516">
            <v>11777.051485016929</v>
          </cell>
          <cell r="W516">
            <v>11777.051485016929</v>
          </cell>
          <cell r="X516">
            <v>11777.051485016929</v>
          </cell>
          <cell r="Y516">
            <v>11777.051485016929</v>
          </cell>
          <cell r="Z516">
            <v>11777.051485016929</v>
          </cell>
          <cell r="AA516">
            <v>11777.051485016929</v>
          </cell>
          <cell r="AB516">
            <v>11777.051485016929</v>
          </cell>
          <cell r="AC516">
            <v>11777.051485016929</v>
          </cell>
          <cell r="AD516">
            <v>11777.051485016929</v>
          </cell>
          <cell r="AF516">
            <v>1990</v>
          </cell>
          <cell r="AG516">
            <v>1</v>
          </cell>
          <cell r="AH516">
            <v>1</v>
          </cell>
          <cell r="AI516">
            <v>1</v>
          </cell>
          <cell r="AJ516">
            <v>1</v>
          </cell>
          <cell r="AK516">
            <v>1</v>
          </cell>
          <cell r="AL516">
            <v>1</v>
          </cell>
          <cell r="AM516">
            <v>1</v>
          </cell>
          <cell r="AN516">
            <v>1</v>
          </cell>
          <cell r="AO516">
            <v>1</v>
          </cell>
          <cell r="AP516">
            <v>1</v>
          </cell>
          <cell r="AQ516">
            <v>1</v>
          </cell>
          <cell r="AR516">
            <v>1</v>
          </cell>
        </row>
        <row r="517">
          <cell r="R517">
            <v>1995</v>
          </cell>
          <cell r="S517">
            <v>12067.927130119611</v>
          </cell>
          <cell r="T517">
            <v>12067.927130119611</v>
          </cell>
          <cell r="U517">
            <v>12067.927130119611</v>
          </cell>
          <cell r="V517">
            <v>12067.927130119611</v>
          </cell>
          <cell r="W517">
            <v>12067.927130119611</v>
          </cell>
          <cell r="X517">
            <v>12067.927130119611</v>
          </cell>
          <cell r="Y517">
            <v>12067.927130119611</v>
          </cell>
          <cell r="Z517">
            <v>12067.927130119611</v>
          </cell>
          <cell r="AA517">
            <v>12067.927130119611</v>
          </cell>
          <cell r="AB517">
            <v>12067.927130119611</v>
          </cell>
          <cell r="AC517">
            <v>12067.927130119611</v>
          </cell>
          <cell r="AD517">
            <v>12067.927130119611</v>
          </cell>
          <cell r="AF517">
            <v>1995</v>
          </cell>
          <cell r="AG517">
            <v>1</v>
          </cell>
          <cell r="AH517">
            <v>1</v>
          </cell>
          <cell r="AI517">
            <v>1</v>
          </cell>
          <cell r="AJ517">
            <v>1</v>
          </cell>
          <cell r="AK517">
            <v>1</v>
          </cell>
          <cell r="AL517">
            <v>1</v>
          </cell>
          <cell r="AM517">
            <v>1</v>
          </cell>
          <cell r="AN517">
            <v>1</v>
          </cell>
          <cell r="AO517">
            <v>1</v>
          </cell>
          <cell r="AP517">
            <v>1</v>
          </cell>
          <cell r="AQ517">
            <v>1</v>
          </cell>
          <cell r="AR517">
            <v>1</v>
          </cell>
        </row>
        <row r="518">
          <cell r="R518">
            <v>2000</v>
          </cell>
          <cell r="S518">
            <v>11993.869833973837</v>
          </cell>
          <cell r="T518">
            <v>11993.869833973837</v>
          </cell>
          <cell r="U518">
            <v>11993.869833973837</v>
          </cell>
          <cell r="V518">
            <v>11993.869833973837</v>
          </cell>
          <cell r="W518">
            <v>11993.869833973837</v>
          </cell>
          <cell r="X518">
            <v>11993.869833973837</v>
          </cell>
          <cell r="Y518">
            <v>11993.869833973837</v>
          </cell>
          <cell r="Z518">
            <v>11993.869833973837</v>
          </cell>
          <cell r="AA518">
            <v>11993.869833973837</v>
          </cell>
          <cell r="AB518">
            <v>11993.869833973837</v>
          </cell>
          <cell r="AC518">
            <v>11993.869833973837</v>
          </cell>
          <cell r="AD518">
            <v>11993.869833973837</v>
          </cell>
          <cell r="AF518">
            <v>2000</v>
          </cell>
          <cell r="AG518">
            <v>1</v>
          </cell>
          <cell r="AH518">
            <v>1</v>
          </cell>
          <cell r="AI518">
            <v>1</v>
          </cell>
          <cell r="AJ518">
            <v>1</v>
          </cell>
          <cell r="AK518">
            <v>1</v>
          </cell>
          <cell r="AL518">
            <v>1</v>
          </cell>
          <cell r="AM518">
            <v>1</v>
          </cell>
          <cell r="AN518">
            <v>1</v>
          </cell>
          <cell r="AO518">
            <v>1</v>
          </cell>
          <cell r="AP518">
            <v>1</v>
          </cell>
          <cell r="AQ518">
            <v>1</v>
          </cell>
          <cell r="AR518">
            <v>1</v>
          </cell>
        </row>
        <row r="519">
          <cell r="R519">
            <v>2005</v>
          </cell>
          <cell r="S519">
            <v>2215.2757313024149</v>
          </cell>
          <cell r="T519">
            <v>2215.2757313024149</v>
          </cell>
          <cell r="U519">
            <v>2133.9467237119798</v>
          </cell>
          <cell r="V519">
            <v>2052.6177161215446</v>
          </cell>
          <cell r="W519">
            <v>2052.6177161215446</v>
          </cell>
          <cell r="X519">
            <v>760.48556974718633</v>
          </cell>
          <cell r="Y519">
            <v>634.8954857935762</v>
          </cell>
          <cell r="Z519">
            <v>509.30540183996607</v>
          </cell>
          <cell r="AA519">
            <v>509.30540183996607</v>
          </cell>
          <cell r="AB519">
            <v>509.30540183996607</v>
          </cell>
          <cell r="AC519">
            <v>509.30540183996607</v>
          </cell>
          <cell r="AD519">
            <v>509.30540183996607</v>
          </cell>
          <cell r="AF519">
            <v>2005</v>
          </cell>
          <cell r="AG519">
            <v>226.7627986710886</v>
          </cell>
          <cell r="AH519">
            <v>226.7627986710886</v>
          </cell>
          <cell r="AI519">
            <v>216.98678573355303</v>
          </cell>
          <cell r="AJ519">
            <v>207.21077279601747</v>
          </cell>
          <cell r="AK519">
            <v>207.21077279601747</v>
          </cell>
          <cell r="AL519">
            <v>413.70194100951034</v>
          </cell>
          <cell r="AM519">
            <v>410.98075750812859</v>
          </cell>
          <cell r="AN519">
            <v>408.25957400674685</v>
          </cell>
          <cell r="AO519">
            <v>408.25957400674685</v>
          </cell>
          <cell r="AP519">
            <v>408.25957400674685</v>
          </cell>
          <cell r="AQ519">
            <v>408.25957400674685</v>
          </cell>
          <cell r="AR519">
            <v>408.25957400674685</v>
          </cell>
        </row>
        <row r="520">
          <cell r="R520">
            <v>2010</v>
          </cell>
          <cell r="S520">
            <v>2215.2757313024149</v>
          </cell>
          <cell r="T520">
            <v>2215.2757313024149</v>
          </cell>
          <cell r="U520">
            <v>2133.9467237119798</v>
          </cell>
          <cell r="V520">
            <v>2052.6177161215446</v>
          </cell>
          <cell r="W520">
            <v>2052.6177161215446</v>
          </cell>
          <cell r="X520">
            <v>760.48556974718633</v>
          </cell>
          <cell r="Y520">
            <v>634.8954857935762</v>
          </cell>
          <cell r="Z520">
            <v>509.30540183996607</v>
          </cell>
          <cell r="AA520">
            <v>509.30540183996607</v>
          </cell>
          <cell r="AB520">
            <v>509.30540183996607</v>
          </cell>
          <cell r="AC520">
            <v>509.30540183996607</v>
          </cell>
          <cell r="AD520">
            <v>509.30540183996607</v>
          </cell>
          <cell r="AF520">
            <v>2010</v>
          </cell>
          <cell r="AG520">
            <v>226.7627986710886</v>
          </cell>
          <cell r="AH520">
            <v>226.7627986710886</v>
          </cell>
          <cell r="AI520">
            <v>216.98678573355303</v>
          </cell>
          <cell r="AJ520">
            <v>207.21077279601747</v>
          </cell>
          <cell r="AK520">
            <v>207.21077279601747</v>
          </cell>
          <cell r="AL520">
            <v>413.70194100951034</v>
          </cell>
          <cell r="AM520">
            <v>410.98075750812859</v>
          </cell>
          <cell r="AN520">
            <v>408.25957400674685</v>
          </cell>
          <cell r="AO520">
            <v>408.25957400674685</v>
          </cell>
          <cell r="AP520">
            <v>408.25957400674685</v>
          </cell>
          <cell r="AQ520">
            <v>408.25957400674685</v>
          </cell>
          <cell r="AR520">
            <v>408.25957400674685</v>
          </cell>
        </row>
        <row r="521">
          <cell r="R521">
            <v>2015</v>
          </cell>
          <cell r="S521">
            <v>2116.8550567159878</v>
          </cell>
          <cell r="T521">
            <v>2116.8550567159878</v>
          </cell>
          <cell r="U521">
            <v>2051.880282606839</v>
          </cell>
          <cell r="V521">
            <v>1986.9055084976906</v>
          </cell>
          <cell r="W521">
            <v>1986.9055084976906</v>
          </cell>
          <cell r="X521">
            <v>727.47754273641362</v>
          </cell>
          <cell r="Y521">
            <v>638.94422680529442</v>
          </cell>
          <cell r="Z521">
            <v>550.4109108741751</v>
          </cell>
          <cell r="AA521">
            <v>550.4109108741751</v>
          </cell>
          <cell r="AB521">
            <v>550.4109108741751</v>
          </cell>
          <cell r="AC521">
            <v>550.4109108741751</v>
          </cell>
          <cell r="AD521">
            <v>550.4109108741751</v>
          </cell>
          <cell r="AF521">
            <v>2015</v>
          </cell>
          <cell r="AG521">
            <v>221.78242569144561</v>
          </cell>
          <cell r="AH521">
            <v>221.78242569144561</v>
          </cell>
          <cell r="AI521">
            <v>221.56710116371741</v>
          </cell>
          <cell r="AJ521">
            <v>221.35177663598921</v>
          </cell>
          <cell r="AK521">
            <v>221.35177663598921</v>
          </cell>
          <cell r="AL521">
            <v>396.70403401192425</v>
          </cell>
          <cell r="AM521">
            <v>402.58390392320263</v>
          </cell>
          <cell r="AN521">
            <v>408.46377383448095</v>
          </cell>
          <cell r="AO521">
            <v>408.46377383448095</v>
          </cell>
          <cell r="AP521">
            <v>408.46377383448095</v>
          </cell>
          <cell r="AQ521">
            <v>408.46377383448095</v>
          </cell>
          <cell r="AR521">
            <v>408.46377383448095</v>
          </cell>
        </row>
        <row r="522">
          <cell r="R522">
            <v>2020</v>
          </cell>
          <cell r="S522">
            <v>2082.2469174613707</v>
          </cell>
          <cell r="T522">
            <v>2082.2469174613707</v>
          </cell>
          <cell r="U522">
            <v>2017.7800332861216</v>
          </cell>
          <cell r="V522">
            <v>1953.3131491108722</v>
          </cell>
          <cell r="W522">
            <v>1953.3131491108722</v>
          </cell>
          <cell r="X522">
            <v>1296.0381622361981</v>
          </cell>
          <cell r="Y522">
            <v>1230.926738859029</v>
          </cell>
          <cell r="Z522">
            <v>1165.8153154818599</v>
          </cell>
          <cell r="AA522">
            <v>1165.8153154818599</v>
          </cell>
          <cell r="AB522">
            <v>1165.8153154818599</v>
          </cell>
          <cell r="AC522">
            <v>1165.8153154818599</v>
          </cell>
          <cell r="AD522">
            <v>1165.8153154818599</v>
          </cell>
          <cell r="AF522">
            <v>2020</v>
          </cell>
          <cell r="AG522">
            <v>219.91452755961615</v>
          </cell>
          <cell r="AH522">
            <v>219.91452755961615</v>
          </cell>
          <cell r="AI522">
            <v>219.67435312606079</v>
          </cell>
          <cell r="AJ522">
            <v>219.43417869250544</v>
          </cell>
          <cell r="AK522">
            <v>219.43417869250544</v>
          </cell>
          <cell r="AL522">
            <v>327.83328304754968</v>
          </cell>
          <cell r="AM522">
            <v>331.71738785094396</v>
          </cell>
          <cell r="AN522">
            <v>335.60149265433819</v>
          </cell>
          <cell r="AO522">
            <v>335.60149265433819</v>
          </cell>
          <cell r="AP522">
            <v>335.60149265433819</v>
          </cell>
          <cell r="AQ522">
            <v>335.60149265433819</v>
          </cell>
          <cell r="AR522">
            <v>335.60149265433819</v>
          </cell>
        </row>
        <row r="530">
          <cell r="R530">
            <v>1990</v>
          </cell>
          <cell r="S530">
            <v>1</v>
          </cell>
          <cell r="T530">
            <v>1</v>
          </cell>
          <cell r="U530">
            <v>1</v>
          </cell>
          <cell r="V530">
            <v>1</v>
          </cell>
          <cell r="W530">
            <v>1</v>
          </cell>
          <cell r="X530">
            <v>1</v>
          </cell>
          <cell r="Y530">
            <v>1</v>
          </cell>
          <cell r="Z530">
            <v>1</v>
          </cell>
          <cell r="AA530">
            <v>1</v>
          </cell>
          <cell r="AB530">
            <v>1</v>
          </cell>
          <cell r="AC530">
            <v>1</v>
          </cell>
          <cell r="AD530">
            <v>1</v>
          </cell>
        </row>
        <row r="531">
          <cell r="R531">
            <v>1995</v>
          </cell>
          <cell r="S531">
            <v>1</v>
          </cell>
          <cell r="T531">
            <v>1</v>
          </cell>
          <cell r="U531">
            <v>1</v>
          </cell>
          <cell r="V531">
            <v>1</v>
          </cell>
          <cell r="W531">
            <v>1</v>
          </cell>
          <cell r="X531">
            <v>1</v>
          </cell>
          <cell r="Y531">
            <v>1</v>
          </cell>
          <cell r="Z531">
            <v>1</v>
          </cell>
          <cell r="AA531">
            <v>1</v>
          </cell>
          <cell r="AB531">
            <v>1</v>
          </cell>
          <cell r="AC531">
            <v>1</v>
          </cell>
          <cell r="AD531">
            <v>1</v>
          </cell>
        </row>
        <row r="532">
          <cell r="R532">
            <v>2000</v>
          </cell>
          <cell r="S532">
            <v>1</v>
          </cell>
          <cell r="T532">
            <v>1</v>
          </cell>
          <cell r="U532">
            <v>1</v>
          </cell>
          <cell r="V532">
            <v>1</v>
          </cell>
          <cell r="W532">
            <v>1</v>
          </cell>
          <cell r="X532">
            <v>1</v>
          </cell>
          <cell r="Y532">
            <v>1</v>
          </cell>
          <cell r="Z532">
            <v>1</v>
          </cell>
          <cell r="AA532">
            <v>1</v>
          </cell>
          <cell r="AB532">
            <v>1</v>
          </cell>
          <cell r="AC532">
            <v>1</v>
          </cell>
          <cell r="AD532">
            <v>1</v>
          </cell>
        </row>
        <row r="533">
          <cell r="R533">
            <v>2005</v>
          </cell>
          <cell r="S533">
            <v>1.3730797619758159</v>
          </cell>
          <cell r="T533">
            <v>1.3730797619758159</v>
          </cell>
          <cell r="U533">
            <v>1.367156721488026</v>
          </cell>
          <cell r="V533">
            <v>1.3612336810002361</v>
          </cell>
          <cell r="W533">
            <v>1.3612336810002361</v>
          </cell>
          <cell r="X533">
            <v>1.0237908114291148</v>
          </cell>
          <cell r="Y533">
            <v>1.0172143729892824</v>
          </cell>
          <cell r="Z533">
            <v>1.0106379345494501</v>
          </cell>
          <cell r="AA533">
            <v>1.0106379345494501</v>
          </cell>
          <cell r="AB533">
            <v>1.0106379345494501</v>
          </cell>
          <cell r="AC533">
            <v>1.0106379345494501</v>
          </cell>
          <cell r="AD533">
            <v>1.0106379345494501</v>
          </cell>
        </row>
        <row r="534">
          <cell r="R534">
            <v>2010</v>
          </cell>
          <cell r="S534">
            <v>1.3730797619758159</v>
          </cell>
          <cell r="T534">
            <v>1.3730797619758159</v>
          </cell>
          <cell r="U534">
            <v>1.367156721488026</v>
          </cell>
          <cell r="V534">
            <v>1.3612336810002361</v>
          </cell>
          <cell r="W534">
            <v>1.3612336810002361</v>
          </cell>
          <cell r="X534">
            <v>1.0237908114291148</v>
          </cell>
          <cell r="Y534">
            <v>1.0172143729892824</v>
          </cell>
          <cell r="Z534">
            <v>1.0106379345494501</v>
          </cell>
          <cell r="AA534">
            <v>1.0106379345494501</v>
          </cell>
          <cell r="AB534">
            <v>1.0106379345494501</v>
          </cell>
          <cell r="AC534">
            <v>1.0106379345494501</v>
          </cell>
          <cell r="AD534">
            <v>1.0106379345494501</v>
          </cell>
        </row>
        <row r="535">
          <cell r="R535">
            <v>2015</v>
          </cell>
          <cell r="S535">
            <v>1.3889055514928546</v>
          </cell>
          <cell r="T535">
            <v>1.3889055514928546</v>
          </cell>
          <cell r="U535">
            <v>1.3836588882212126</v>
          </cell>
          <cell r="V535">
            <v>1.3784122249495705</v>
          </cell>
          <cell r="W535">
            <v>1.3784122249495705</v>
          </cell>
          <cell r="X535">
            <v>1.0483375406130995</v>
          </cell>
          <cell r="Y535">
            <v>1.0416773969479873</v>
          </cell>
          <cell r="Z535">
            <v>1.035017253282875</v>
          </cell>
          <cell r="AA535">
            <v>1.035017253282875</v>
          </cell>
          <cell r="AB535">
            <v>1.035017253282875</v>
          </cell>
          <cell r="AC535">
            <v>1.035017253282875</v>
          </cell>
          <cell r="AD535">
            <v>1.035017253282875</v>
          </cell>
        </row>
        <row r="536">
          <cell r="R536">
            <v>2020</v>
          </cell>
          <cell r="S536">
            <v>1.4151235667045465</v>
          </cell>
          <cell r="T536">
            <v>1.4151235667045465</v>
          </cell>
          <cell r="U536">
            <v>1.4098448783256012</v>
          </cell>
          <cell r="V536">
            <v>1.4045661899466557</v>
          </cell>
          <cell r="W536">
            <v>1.4045661899466557</v>
          </cell>
          <cell r="X536">
            <v>1.0783781793825824</v>
          </cell>
          <cell r="Y536">
            <v>1.0721379643856173</v>
          </cell>
          <cell r="Z536">
            <v>1.0658977493886519</v>
          </cell>
          <cell r="AA536">
            <v>1.0658977493886519</v>
          </cell>
          <cell r="AB536">
            <v>1.0658977493886519</v>
          </cell>
          <cell r="AC536">
            <v>1.0658977493886519</v>
          </cell>
          <cell r="AD536">
            <v>1.0658977493886519</v>
          </cell>
        </row>
        <row r="572">
          <cell r="R572">
            <v>1990</v>
          </cell>
          <cell r="S572">
            <v>11777.051485016929</v>
          </cell>
          <cell r="T572">
            <v>11777.051485016929</v>
          </cell>
          <cell r="U572">
            <v>11777.051485016929</v>
          </cell>
          <cell r="V572">
            <v>11777.051485016929</v>
          </cell>
          <cell r="W572">
            <v>11777.051485016929</v>
          </cell>
          <cell r="X572">
            <v>11777.051485016929</v>
          </cell>
          <cell r="Y572">
            <v>11777.051485016929</v>
          </cell>
          <cell r="Z572">
            <v>11777.051485016929</v>
          </cell>
          <cell r="AA572">
            <v>11777.051485016929</v>
          </cell>
          <cell r="AB572">
            <v>11777.051485016929</v>
          </cell>
          <cell r="AC572">
            <v>11777.051485016929</v>
          </cell>
          <cell r="AD572">
            <v>11777.051485016929</v>
          </cell>
          <cell r="AF572">
            <v>1990</v>
          </cell>
          <cell r="AG572">
            <v>1</v>
          </cell>
          <cell r="AH572">
            <v>1</v>
          </cell>
          <cell r="AI572">
            <v>1</v>
          </cell>
          <cell r="AJ572">
            <v>1</v>
          </cell>
          <cell r="AK572">
            <v>1</v>
          </cell>
          <cell r="AL572">
            <v>1</v>
          </cell>
          <cell r="AM572">
            <v>1</v>
          </cell>
          <cell r="AN572">
            <v>1</v>
          </cell>
          <cell r="AO572">
            <v>1</v>
          </cell>
          <cell r="AP572">
            <v>1</v>
          </cell>
          <cell r="AQ572">
            <v>1</v>
          </cell>
          <cell r="AR572">
            <v>1</v>
          </cell>
        </row>
        <row r="573">
          <cell r="R573">
            <v>1995</v>
          </cell>
          <cell r="S573">
            <v>12067.927130119611</v>
          </cell>
          <cell r="T573">
            <v>12067.927130119611</v>
          </cell>
          <cell r="U573">
            <v>12067.927130119611</v>
          </cell>
          <cell r="V573">
            <v>12067.927130119611</v>
          </cell>
          <cell r="W573">
            <v>12067.927130119611</v>
          </cell>
          <cell r="X573">
            <v>12067.927130119611</v>
          </cell>
          <cell r="Y573">
            <v>12067.927130119611</v>
          </cell>
          <cell r="Z573">
            <v>12067.927130119611</v>
          </cell>
          <cell r="AA573">
            <v>12067.927130119611</v>
          </cell>
          <cell r="AB573">
            <v>12067.927130119611</v>
          </cell>
          <cell r="AC573">
            <v>12067.927130119611</v>
          </cell>
          <cell r="AD573">
            <v>12067.927130119611</v>
          </cell>
          <cell r="AF573">
            <v>1995</v>
          </cell>
          <cell r="AG573">
            <v>1</v>
          </cell>
          <cell r="AH573">
            <v>1</v>
          </cell>
          <cell r="AI573">
            <v>1</v>
          </cell>
          <cell r="AJ573">
            <v>1</v>
          </cell>
          <cell r="AK573">
            <v>1</v>
          </cell>
          <cell r="AL573">
            <v>1</v>
          </cell>
          <cell r="AM573">
            <v>1</v>
          </cell>
          <cell r="AN573">
            <v>1</v>
          </cell>
          <cell r="AO573">
            <v>1</v>
          </cell>
          <cell r="AP573">
            <v>1</v>
          </cell>
          <cell r="AQ573">
            <v>1</v>
          </cell>
          <cell r="AR573">
            <v>1</v>
          </cell>
        </row>
        <row r="574">
          <cell r="R574">
            <v>2000</v>
          </cell>
          <cell r="S574">
            <v>11993.869833973837</v>
          </cell>
          <cell r="T574">
            <v>11993.869833973837</v>
          </cell>
          <cell r="U574">
            <v>11993.869833973837</v>
          </cell>
          <cell r="V574">
            <v>11993.869833973837</v>
          </cell>
          <cell r="W574">
            <v>11993.869833973837</v>
          </cell>
          <cell r="X574">
            <v>11993.869833973837</v>
          </cell>
          <cell r="Y574">
            <v>11993.869833973837</v>
          </cell>
          <cell r="Z574">
            <v>11993.869833973837</v>
          </cell>
          <cell r="AA574">
            <v>11993.869833973837</v>
          </cell>
          <cell r="AB574">
            <v>11993.869833973837</v>
          </cell>
          <cell r="AC574">
            <v>11993.869833973837</v>
          </cell>
          <cell r="AD574">
            <v>11993.869833973837</v>
          </cell>
          <cell r="AF574">
            <v>2000</v>
          </cell>
          <cell r="AG574">
            <v>1</v>
          </cell>
          <cell r="AH574">
            <v>1</v>
          </cell>
          <cell r="AI574">
            <v>1</v>
          </cell>
          <cell r="AJ574">
            <v>1</v>
          </cell>
          <cell r="AK574">
            <v>1</v>
          </cell>
          <cell r="AL574">
            <v>1</v>
          </cell>
          <cell r="AM574">
            <v>1</v>
          </cell>
          <cell r="AN574">
            <v>1</v>
          </cell>
          <cell r="AO574">
            <v>1</v>
          </cell>
          <cell r="AP574">
            <v>1</v>
          </cell>
          <cell r="AQ574">
            <v>1</v>
          </cell>
          <cell r="AR574">
            <v>1</v>
          </cell>
        </row>
        <row r="575">
          <cell r="R575">
            <v>2005</v>
          </cell>
          <cell r="S575">
            <v>2215.2757313024149</v>
          </cell>
          <cell r="T575">
            <v>2215.2757313024149</v>
          </cell>
          <cell r="U575">
            <v>2133.9467237119798</v>
          </cell>
          <cell r="V575">
            <v>2052.6177161215446</v>
          </cell>
          <cell r="W575">
            <v>2052.6177161215446</v>
          </cell>
          <cell r="X575">
            <v>760.48556974718633</v>
          </cell>
          <cell r="Y575">
            <v>634.8954857935762</v>
          </cell>
          <cell r="Z575">
            <v>509.30540183996607</v>
          </cell>
          <cell r="AA575">
            <v>509.30540183996607</v>
          </cell>
          <cell r="AB575">
            <v>509.30540183996607</v>
          </cell>
          <cell r="AC575">
            <v>509.30540183996607</v>
          </cell>
          <cell r="AD575">
            <v>509.30540183996607</v>
          </cell>
          <cell r="AF575">
            <v>2005</v>
          </cell>
          <cell r="AG575">
            <v>226.7627986710886</v>
          </cell>
          <cell r="AH575">
            <v>226.7627986710886</v>
          </cell>
          <cell r="AI575">
            <v>216.98678573355303</v>
          </cell>
          <cell r="AJ575">
            <v>207.21077279601747</v>
          </cell>
          <cell r="AK575">
            <v>207.21077279601747</v>
          </cell>
          <cell r="AL575">
            <v>413.70194100951034</v>
          </cell>
          <cell r="AM575">
            <v>410.98075750812859</v>
          </cell>
          <cell r="AN575">
            <v>408.25957400674685</v>
          </cell>
          <cell r="AO575">
            <v>408.25957400674685</v>
          </cell>
          <cell r="AP575">
            <v>408.25957400674685</v>
          </cell>
          <cell r="AQ575">
            <v>408.25957400674685</v>
          </cell>
          <cell r="AR575">
            <v>408.25957400674685</v>
          </cell>
        </row>
        <row r="576">
          <cell r="R576">
            <v>2010</v>
          </cell>
          <cell r="S576">
            <v>2215.2757313024149</v>
          </cell>
          <cell r="T576">
            <v>2215.2757313024149</v>
          </cell>
          <cell r="U576">
            <v>2133.9467237119798</v>
          </cell>
          <cell r="V576">
            <v>2052.6177161215446</v>
          </cell>
          <cell r="W576">
            <v>2052.6177161215446</v>
          </cell>
          <cell r="X576">
            <v>760.48556974718633</v>
          </cell>
          <cell r="Y576">
            <v>634.8954857935762</v>
          </cell>
          <cell r="Z576">
            <v>509.30540183996607</v>
          </cell>
          <cell r="AA576">
            <v>509.30540183996607</v>
          </cell>
          <cell r="AB576">
            <v>509.30540183996607</v>
          </cell>
          <cell r="AC576">
            <v>509.30540183996607</v>
          </cell>
          <cell r="AD576">
            <v>509.30540183996607</v>
          </cell>
          <cell r="AF576">
            <v>2010</v>
          </cell>
          <cell r="AG576">
            <v>226.7627986710886</v>
          </cell>
          <cell r="AH576">
            <v>226.7627986710886</v>
          </cell>
          <cell r="AI576">
            <v>216.98678573355303</v>
          </cell>
          <cell r="AJ576">
            <v>207.21077279601747</v>
          </cell>
          <cell r="AK576">
            <v>207.21077279601747</v>
          </cell>
          <cell r="AL576">
            <v>413.70194100951034</v>
          </cell>
          <cell r="AM576">
            <v>410.98075750812859</v>
          </cell>
          <cell r="AN576">
            <v>408.25957400674685</v>
          </cell>
          <cell r="AO576">
            <v>408.25957400674685</v>
          </cell>
          <cell r="AP576">
            <v>408.25957400674685</v>
          </cell>
          <cell r="AQ576">
            <v>408.25957400674685</v>
          </cell>
          <cell r="AR576">
            <v>408.25957400674685</v>
          </cell>
        </row>
        <row r="577">
          <cell r="R577">
            <v>2015</v>
          </cell>
          <cell r="S577">
            <v>2116.8550567159878</v>
          </cell>
          <cell r="T577">
            <v>2116.8550567159878</v>
          </cell>
          <cell r="U577">
            <v>2051.880282606839</v>
          </cell>
          <cell r="V577">
            <v>1986.9055084976906</v>
          </cell>
          <cell r="W577">
            <v>1986.9055084976906</v>
          </cell>
          <cell r="X577">
            <v>727.47754273641362</v>
          </cell>
          <cell r="Y577">
            <v>638.94422680529442</v>
          </cell>
          <cell r="Z577">
            <v>550.4109108741751</v>
          </cell>
          <cell r="AA577">
            <v>550.4109108741751</v>
          </cell>
          <cell r="AB577">
            <v>550.4109108741751</v>
          </cell>
          <cell r="AC577">
            <v>550.4109108741751</v>
          </cell>
          <cell r="AD577">
            <v>550.4109108741751</v>
          </cell>
          <cell r="AF577">
            <v>2015</v>
          </cell>
          <cell r="AG577">
            <v>221.78242569144561</v>
          </cell>
          <cell r="AH577">
            <v>221.78242569144561</v>
          </cell>
          <cell r="AI577">
            <v>221.56710116371741</v>
          </cell>
          <cell r="AJ577">
            <v>221.35177663598921</v>
          </cell>
          <cell r="AK577">
            <v>221.35177663598921</v>
          </cell>
          <cell r="AL577">
            <v>396.70403401192425</v>
          </cell>
          <cell r="AM577">
            <v>402.58390392320263</v>
          </cell>
          <cell r="AN577">
            <v>408.46377383448095</v>
          </cell>
          <cell r="AO577">
            <v>408.46377383448095</v>
          </cell>
          <cell r="AP577">
            <v>408.46377383448095</v>
          </cell>
          <cell r="AQ577">
            <v>408.46377383448095</v>
          </cell>
          <cell r="AR577">
            <v>408.46377383448095</v>
          </cell>
        </row>
        <row r="578">
          <cell r="R578">
            <v>2020</v>
          </cell>
          <cell r="S578">
            <v>2082.2469174613707</v>
          </cell>
          <cell r="T578">
            <v>2082.2469174613707</v>
          </cell>
          <cell r="U578">
            <v>2017.7800332861216</v>
          </cell>
          <cell r="V578">
            <v>1953.3131491108722</v>
          </cell>
          <cell r="W578">
            <v>1953.3131491108722</v>
          </cell>
          <cell r="X578">
            <v>1296.0381622361981</v>
          </cell>
          <cell r="Y578">
            <v>1230.926738859029</v>
          </cell>
          <cell r="Z578">
            <v>1165.8153154818599</v>
          </cell>
          <cell r="AA578">
            <v>1165.8153154818599</v>
          </cell>
          <cell r="AB578">
            <v>1165.8153154818599</v>
          </cell>
          <cell r="AC578">
            <v>1165.8153154818599</v>
          </cell>
          <cell r="AD578">
            <v>1165.8153154818599</v>
          </cell>
          <cell r="AF578">
            <v>2020</v>
          </cell>
          <cell r="AG578">
            <v>219.91452755961615</v>
          </cell>
          <cell r="AH578">
            <v>219.91452755961615</v>
          </cell>
          <cell r="AI578">
            <v>219.67435312606079</v>
          </cell>
          <cell r="AJ578">
            <v>219.43417869250544</v>
          </cell>
          <cell r="AK578">
            <v>219.43417869250544</v>
          </cell>
          <cell r="AL578">
            <v>327.83328304754968</v>
          </cell>
          <cell r="AM578">
            <v>331.71738785094396</v>
          </cell>
          <cell r="AN578">
            <v>335.60149265433819</v>
          </cell>
          <cell r="AO578">
            <v>335.60149265433819</v>
          </cell>
          <cell r="AP578">
            <v>335.60149265433819</v>
          </cell>
          <cell r="AQ578">
            <v>335.60149265433819</v>
          </cell>
          <cell r="AR578">
            <v>335.60149265433819</v>
          </cell>
        </row>
        <row r="586">
          <cell r="R586">
            <v>1990</v>
          </cell>
          <cell r="S586">
            <v>1</v>
          </cell>
          <cell r="T586">
            <v>1</v>
          </cell>
          <cell r="U586">
            <v>1</v>
          </cell>
          <cell r="V586">
            <v>1</v>
          </cell>
          <cell r="W586">
            <v>1</v>
          </cell>
          <cell r="X586">
            <v>1</v>
          </cell>
          <cell r="Y586">
            <v>1</v>
          </cell>
          <cell r="Z586">
            <v>1</v>
          </cell>
          <cell r="AA586">
            <v>1</v>
          </cell>
          <cell r="AB586">
            <v>1</v>
          </cell>
          <cell r="AC586">
            <v>1</v>
          </cell>
          <cell r="AD586">
            <v>1</v>
          </cell>
        </row>
        <row r="587">
          <cell r="R587">
            <v>1995</v>
          </cell>
          <cell r="S587">
            <v>1</v>
          </cell>
          <cell r="T587">
            <v>1</v>
          </cell>
          <cell r="U587">
            <v>1</v>
          </cell>
          <cell r="V587">
            <v>1</v>
          </cell>
          <cell r="W587">
            <v>1</v>
          </cell>
          <cell r="X587">
            <v>1</v>
          </cell>
          <cell r="Y587">
            <v>1</v>
          </cell>
          <cell r="Z587">
            <v>1</v>
          </cell>
          <cell r="AA587">
            <v>1</v>
          </cell>
          <cell r="AB587">
            <v>1</v>
          </cell>
          <cell r="AC587">
            <v>1</v>
          </cell>
          <cell r="AD587">
            <v>1</v>
          </cell>
        </row>
        <row r="588">
          <cell r="R588">
            <v>2000</v>
          </cell>
          <cell r="S588">
            <v>1</v>
          </cell>
          <cell r="T588">
            <v>1</v>
          </cell>
          <cell r="U588">
            <v>1</v>
          </cell>
          <cell r="V588">
            <v>1</v>
          </cell>
          <cell r="W588">
            <v>1</v>
          </cell>
          <cell r="X588">
            <v>1</v>
          </cell>
          <cell r="Y588">
            <v>1</v>
          </cell>
          <cell r="Z588">
            <v>1</v>
          </cell>
          <cell r="AA588">
            <v>1</v>
          </cell>
          <cell r="AB588">
            <v>1</v>
          </cell>
          <cell r="AC588">
            <v>1</v>
          </cell>
          <cell r="AD588">
            <v>1</v>
          </cell>
        </row>
        <row r="589">
          <cell r="R589">
            <v>2005</v>
          </cell>
          <cell r="S589">
            <v>1.3730797619758159</v>
          </cell>
          <cell r="T589">
            <v>1.3730797619758159</v>
          </cell>
          <cell r="U589">
            <v>1.367156721488026</v>
          </cell>
          <cell r="V589">
            <v>1.3612336810002361</v>
          </cell>
          <cell r="W589">
            <v>1.3612336810002361</v>
          </cell>
          <cell r="X589">
            <v>1.0237908114291148</v>
          </cell>
          <cell r="Y589">
            <v>1.0172143729892824</v>
          </cell>
          <cell r="Z589">
            <v>1.0106379345494501</v>
          </cell>
          <cell r="AA589">
            <v>1.0106379345494501</v>
          </cell>
          <cell r="AB589">
            <v>1.0106379345494501</v>
          </cell>
          <cell r="AC589">
            <v>1.0106379345494501</v>
          </cell>
          <cell r="AD589">
            <v>1.0106379345494501</v>
          </cell>
        </row>
        <row r="590">
          <cell r="R590">
            <v>2010</v>
          </cell>
          <cell r="S590">
            <v>1.3730797619758159</v>
          </cell>
          <cell r="T590">
            <v>1.3730797619758159</v>
          </cell>
          <cell r="U590">
            <v>1.367156721488026</v>
          </cell>
          <cell r="V590">
            <v>1.3612336810002361</v>
          </cell>
          <cell r="W590">
            <v>1.3612336810002361</v>
          </cell>
          <cell r="X590">
            <v>1.0237908114291148</v>
          </cell>
          <cell r="Y590">
            <v>1.0172143729892824</v>
          </cell>
          <cell r="Z590">
            <v>1.0106379345494501</v>
          </cell>
          <cell r="AA590">
            <v>1.0106379345494501</v>
          </cell>
          <cell r="AB590">
            <v>1.0106379345494501</v>
          </cell>
          <cell r="AC590">
            <v>1.0106379345494501</v>
          </cell>
          <cell r="AD590">
            <v>1.0106379345494501</v>
          </cell>
        </row>
        <row r="591">
          <cell r="R591">
            <v>2015</v>
          </cell>
          <cell r="S591">
            <v>1.3889055514928546</v>
          </cell>
          <cell r="T591">
            <v>1.3889055514928546</v>
          </cell>
          <cell r="U591">
            <v>1.3836588882212126</v>
          </cell>
          <cell r="V591">
            <v>1.3784122249495705</v>
          </cell>
          <cell r="W591">
            <v>1.3784122249495705</v>
          </cell>
          <cell r="X591">
            <v>1.0483375406130995</v>
          </cell>
          <cell r="Y591">
            <v>1.0416773969479873</v>
          </cell>
          <cell r="Z591">
            <v>1.035017253282875</v>
          </cell>
          <cell r="AA591">
            <v>1.035017253282875</v>
          </cell>
          <cell r="AB591">
            <v>1.035017253282875</v>
          </cell>
          <cell r="AC591">
            <v>1.035017253282875</v>
          </cell>
          <cell r="AD591">
            <v>1.035017253282875</v>
          </cell>
        </row>
        <row r="592">
          <cell r="R592">
            <v>2020</v>
          </cell>
          <cell r="S592">
            <v>1.4151235667045465</v>
          </cell>
          <cell r="T592">
            <v>1.4151235667045465</v>
          </cell>
          <cell r="U592">
            <v>1.4098448783256012</v>
          </cell>
          <cell r="V592">
            <v>1.4045661899466557</v>
          </cell>
          <cell r="W592">
            <v>1.4045661899466557</v>
          </cell>
          <cell r="X592">
            <v>1.0783781793825824</v>
          </cell>
          <cell r="Y592">
            <v>1.0721379643856173</v>
          </cell>
          <cell r="Z592">
            <v>1.0658977493886519</v>
          </cell>
          <cell r="AA592">
            <v>1.0658977493886519</v>
          </cell>
          <cell r="AB592">
            <v>1.0658977493886519</v>
          </cell>
          <cell r="AC592">
            <v>1.0658977493886519</v>
          </cell>
          <cell r="AD592">
            <v>1.0658977493886519</v>
          </cell>
        </row>
        <row r="600">
          <cell r="R600">
            <v>1990</v>
          </cell>
          <cell r="S600">
            <v>11777.051485016929</v>
          </cell>
          <cell r="T600">
            <v>11777.051485016929</v>
          </cell>
          <cell r="U600">
            <v>11777.051485016929</v>
          </cell>
          <cell r="V600">
            <v>11777.051485016929</v>
          </cell>
          <cell r="W600">
            <v>11777.051485016929</v>
          </cell>
          <cell r="X600">
            <v>11777.051485016929</v>
          </cell>
          <cell r="Y600">
            <v>11777.051485016929</v>
          </cell>
          <cell r="Z600">
            <v>11777.051485016929</v>
          </cell>
          <cell r="AA600">
            <v>11777.051485016929</v>
          </cell>
          <cell r="AB600">
            <v>11777.051485016929</v>
          </cell>
          <cell r="AC600">
            <v>11777.051485016929</v>
          </cell>
          <cell r="AD600">
            <v>11777.051485016929</v>
          </cell>
          <cell r="AF600">
            <v>1990</v>
          </cell>
          <cell r="AG600">
            <v>1</v>
          </cell>
          <cell r="AH600">
            <v>1</v>
          </cell>
          <cell r="AI600">
            <v>1</v>
          </cell>
          <cell r="AJ600">
            <v>1</v>
          </cell>
          <cell r="AK600">
            <v>1</v>
          </cell>
          <cell r="AL600">
            <v>1</v>
          </cell>
          <cell r="AM600">
            <v>1</v>
          </cell>
          <cell r="AN600">
            <v>1</v>
          </cell>
          <cell r="AO600">
            <v>1</v>
          </cell>
          <cell r="AP600">
            <v>1</v>
          </cell>
          <cell r="AQ600">
            <v>1</v>
          </cell>
          <cell r="AR600">
            <v>1</v>
          </cell>
        </row>
        <row r="601">
          <cell r="R601">
            <v>1995</v>
          </cell>
          <cell r="S601">
            <v>12067.927130119611</v>
          </cell>
          <cell r="T601">
            <v>12067.927130119611</v>
          </cell>
          <cell r="U601">
            <v>12067.927130119611</v>
          </cell>
          <cell r="V601">
            <v>12067.927130119611</v>
          </cell>
          <cell r="W601">
            <v>12067.927130119611</v>
          </cell>
          <cell r="X601">
            <v>12067.927130119611</v>
          </cell>
          <cell r="Y601">
            <v>12067.927130119611</v>
          </cell>
          <cell r="Z601">
            <v>12067.927130119611</v>
          </cell>
          <cell r="AA601">
            <v>12067.927130119611</v>
          </cell>
          <cell r="AB601">
            <v>12067.927130119611</v>
          </cell>
          <cell r="AC601">
            <v>12067.927130119611</v>
          </cell>
          <cell r="AD601">
            <v>12067.927130119611</v>
          </cell>
          <cell r="AF601">
            <v>1995</v>
          </cell>
          <cell r="AG601">
            <v>1</v>
          </cell>
          <cell r="AH601">
            <v>1</v>
          </cell>
          <cell r="AI601">
            <v>1</v>
          </cell>
          <cell r="AJ601">
            <v>1</v>
          </cell>
          <cell r="AK601">
            <v>1</v>
          </cell>
          <cell r="AL601">
            <v>1</v>
          </cell>
          <cell r="AM601">
            <v>1</v>
          </cell>
          <cell r="AN601">
            <v>1</v>
          </cell>
          <cell r="AO601">
            <v>1</v>
          </cell>
          <cell r="AP601">
            <v>1</v>
          </cell>
          <cell r="AQ601">
            <v>1</v>
          </cell>
          <cell r="AR601">
            <v>1</v>
          </cell>
        </row>
        <row r="602">
          <cell r="R602">
            <v>2000</v>
          </cell>
          <cell r="S602">
            <v>11993.869833973837</v>
          </cell>
          <cell r="T602">
            <v>11993.869833973837</v>
          </cell>
          <cell r="U602">
            <v>11993.869833973837</v>
          </cell>
          <cell r="V602">
            <v>11993.869833973837</v>
          </cell>
          <cell r="W602">
            <v>11993.869833973837</v>
          </cell>
          <cell r="X602">
            <v>11993.869833973837</v>
          </cell>
          <cell r="Y602">
            <v>11993.869833973837</v>
          </cell>
          <cell r="Z602">
            <v>11993.869833973837</v>
          </cell>
          <cell r="AA602">
            <v>11993.869833973837</v>
          </cell>
          <cell r="AB602">
            <v>11993.869833973837</v>
          </cell>
          <cell r="AC602">
            <v>11993.869833973837</v>
          </cell>
          <cell r="AD602">
            <v>11993.869833973837</v>
          </cell>
          <cell r="AF602">
            <v>2000</v>
          </cell>
          <cell r="AG602">
            <v>1</v>
          </cell>
          <cell r="AH602">
            <v>1</v>
          </cell>
          <cell r="AI602">
            <v>1</v>
          </cell>
          <cell r="AJ602">
            <v>1</v>
          </cell>
          <cell r="AK602">
            <v>1</v>
          </cell>
          <cell r="AL602">
            <v>1</v>
          </cell>
          <cell r="AM602">
            <v>1</v>
          </cell>
          <cell r="AN602">
            <v>1</v>
          </cell>
          <cell r="AO602">
            <v>1</v>
          </cell>
          <cell r="AP602">
            <v>1</v>
          </cell>
          <cell r="AQ602">
            <v>1</v>
          </cell>
          <cell r="AR602">
            <v>1</v>
          </cell>
        </row>
        <row r="603">
          <cell r="R603">
            <v>2005</v>
          </cell>
          <cell r="S603">
            <v>2215.2757313024149</v>
          </cell>
          <cell r="T603">
            <v>2215.2757313024149</v>
          </cell>
          <cell r="U603">
            <v>2133.9467237119798</v>
          </cell>
          <cell r="V603">
            <v>2052.6177161215446</v>
          </cell>
          <cell r="W603">
            <v>2052.6177161215446</v>
          </cell>
          <cell r="X603">
            <v>760.48556974718633</v>
          </cell>
          <cell r="Y603">
            <v>634.8954857935762</v>
          </cell>
          <cell r="Z603">
            <v>509.30540183996607</v>
          </cell>
          <cell r="AA603">
            <v>509.30540183996607</v>
          </cell>
          <cell r="AB603">
            <v>509.30540183996607</v>
          </cell>
          <cell r="AC603">
            <v>509.30540183996607</v>
          </cell>
          <cell r="AD603">
            <v>509.30540183996607</v>
          </cell>
          <cell r="AF603">
            <v>2005</v>
          </cell>
          <cell r="AG603">
            <v>226.7627986710886</v>
          </cell>
          <cell r="AH603">
            <v>226.7627986710886</v>
          </cell>
          <cell r="AI603">
            <v>216.98678573355303</v>
          </cell>
          <cell r="AJ603">
            <v>207.21077279601747</v>
          </cell>
          <cell r="AK603">
            <v>207.21077279601747</v>
          </cell>
          <cell r="AL603">
            <v>413.70194100951034</v>
          </cell>
          <cell r="AM603">
            <v>410.98075750812859</v>
          </cell>
          <cell r="AN603">
            <v>408.25957400674685</v>
          </cell>
          <cell r="AO603">
            <v>408.25957400674685</v>
          </cell>
          <cell r="AP603">
            <v>408.25957400674685</v>
          </cell>
          <cell r="AQ603">
            <v>408.25957400674685</v>
          </cell>
          <cell r="AR603">
            <v>408.25957400674685</v>
          </cell>
        </row>
        <row r="604">
          <cell r="R604">
            <v>2010</v>
          </cell>
          <cell r="S604">
            <v>2215.2757313024149</v>
          </cell>
          <cell r="T604">
            <v>2215.2757313024149</v>
          </cell>
          <cell r="U604">
            <v>2133.9467237119798</v>
          </cell>
          <cell r="V604">
            <v>2052.6177161215446</v>
          </cell>
          <cell r="W604">
            <v>2052.6177161215446</v>
          </cell>
          <cell r="X604">
            <v>760.48556974718633</v>
          </cell>
          <cell r="Y604">
            <v>634.8954857935762</v>
          </cell>
          <cell r="Z604">
            <v>509.30540183996607</v>
          </cell>
          <cell r="AA604">
            <v>509.30540183996607</v>
          </cell>
          <cell r="AB604">
            <v>509.30540183996607</v>
          </cell>
          <cell r="AC604">
            <v>509.30540183996607</v>
          </cell>
          <cell r="AD604">
            <v>509.30540183996607</v>
          </cell>
          <cell r="AF604">
            <v>2010</v>
          </cell>
          <cell r="AG604">
            <v>226.7627986710886</v>
          </cell>
          <cell r="AH604">
            <v>226.7627986710886</v>
          </cell>
          <cell r="AI604">
            <v>216.98678573355303</v>
          </cell>
          <cell r="AJ604">
            <v>207.21077279601747</v>
          </cell>
          <cell r="AK604">
            <v>207.21077279601747</v>
          </cell>
          <cell r="AL604">
            <v>413.70194100951034</v>
          </cell>
          <cell r="AM604">
            <v>410.98075750812859</v>
          </cell>
          <cell r="AN604">
            <v>408.25957400674685</v>
          </cell>
          <cell r="AO604">
            <v>408.25957400674685</v>
          </cell>
          <cell r="AP604">
            <v>408.25957400674685</v>
          </cell>
          <cell r="AQ604">
            <v>408.25957400674685</v>
          </cell>
          <cell r="AR604">
            <v>408.25957400674685</v>
          </cell>
        </row>
        <row r="605">
          <cell r="R605">
            <v>2015</v>
          </cell>
          <cell r="S605">
            <v>2116.8550567159878</v>
          </cell>
          <cell r="T605">
            <v>2116.8550567159878</v>
          </cell>
          <cell r="U605">
            <v>2051.880282606839</v>
          </cell>
          <cell r="V605">
            <v>1986.9055084976906</v>
          </cell>
          <cell r="W605">
            <v>1986.9055084976906</v>
          </cell>
          <cell r="X605">
            <v>727.47754273641362</v>
          </cell>
          <cell r="Y605">
            <v>638.94422680529442</v>
          </cell>
          <cell r="Z605">
            <v>550.4109108741751</v>
          </cell>
          <cell r="AA605">
            <v>550.4109108741751</v>
          </cell>
          <cell r="AB605">
            <v>550.4109108741751</v>
          </cell>
          <cell r="AC605">
            <v>550.4109108741751</v>
          </cell>
          <cell r="AD605">
            <v>550.4109108741751</v>
          </cell>
          <cell r="AF605">
            <v>2015</v>
          </cell>
          <cell r="AG605">
            <v>221.78242569144561</v>
          </cell>
          <cell r="AH605">
            <v>221.78242569144561</v>
          </cell>
          <cell r="AI605">
            <v>221.56710116371741</v>
          </cell>
          <cell r="AJ605">
            <v>221.35177663598921</v>
          </cell>
          <cell r="AK605">
            <v>221.35177663598921</v>
          </cell>
          <cell r="AL605">
            <v>396.70403401192425</v>
          </cell>
          <cell r="AM605">
            <v>402.58390392320263</v>
          </cell>
          <cell r="AN605">
            <v>408.46377383448095</v>
          </cell>
          <cell r="AO605">
            <v>408.46377383448095</v>
          </cell>
          <cell r="AP605">
            <v>408.46377383448095</v>
          </cell>
          <cell r="AQ605">
            <v>408.46377383448095</v>
          </cell>
          <cell r="AR605">
            <v>408.46377383448095</v>
          </cell>
        </row>
        <row r="606">
          <cell r="R606">
            <v>2020</v>
          </cell>
          <cell r="S606">
            <v>2082.2469174613707</v>
          </cell>
          <cell r="T606">
            <v>2082.2469174613707</v>
          </cell>
          <cell r="U606">
            <v>2017.7800332861216</v>
          </cell>
          <cell r="V606">
            <v>1953.3131491108722</v>
          </cell>
          <cell r="W606">
            <v>1953.3131491108722</v>
          </cell>
          <cell r="X606">
            <v>1296.0381622361981</v>
          </cell>
          <cell r="Y606">
            <v>1230.926738859029</v>
          </cell>
          <cell r="Z606">
            <v>1165.8153154818599</v>
          </cell>
          <cell r="AA606">
            <v>1165.8153154818599</v>
          </cell>
          <cell r="AB606">
            <v>1165.8153154818599</v>
          </cell>
          <cell r="AC606">
            <v>1165.8153154818599</v>
          </cell>
          <cell r="AD606">
            <v>1165.8153154818599</v>
          </cell>
          <cell r="AF606">
            <v>2020</v>
          </cell>
          <cell r="AG606">
            <v>219.91452755961615</v>
          </cell>
          <cell r="AH606">
            <v>219.91452755961615</v>
          </cell>
          <cell r="AI606">
            <v>219.67435312606079</v>
          </cell>
          <cell r="AJ606">
            <v>219.43417869250544</v>
          </cell>
          <cell r="AK606">
            <v>219.43417869250544</v>
          </cell>
          <cell r="AL606">
            <v>327.83328304754968</v>
          </cell>
          <cell r="AM606">
            <v>331.71738785094396</v>
          </cell>
          <cell r="AN606">
            <v>335.60149265433819</v>
          </cell>
          <cell r="AO606">
            <v>335.60149265433819</v>
          </cell>
          <cell r="AP606">
            <v>335.60149265433819</v>
          </cell>
          <cell r="AQ606">
            <v>335.60149265433819</v>
          </cell>
          <cell r="AR606">
            <v>335.60149265433819</v>
          </cell>
        </row>
        <row r="614">
          <cell r="R614">
            <v>1990</v>
          </cell>
          <cell r="S614">
            <v>1</v>
          </cell>
          <cell r="T614">
            <v>1</v>
          </cell>
          <cell r="U614">
            <v>1</v>
          </cell>
          <cell r="V614">
            <v>1</v>
          </cell>
          <cell r="W614">
            <v>1</v>
          </cell>
          <cell r="X614">
            <v>1</v>
          </cell>
          <cell r="Y614">
            <v>1</v>
          </cell>
          <cell r="Z614">
            <v>1</v>
          </cell>
          <cell r="AA614">
            <v>1</v>
          </cell>
          <cell r="AB614">
            <v>1</v>
          </cell>
          <cell r="AC614">
            <v>1</v>
          </cell>
          <cell r="AD614">
            <v>1</v>
          </cell>
        </row>
        <row r="615">
          <cell r="R615">
            <v>1995</v>
          </cell>
          <cell r="S615">
            <v>1</v>
          </cell>
          <cell r="T615">
            <v>1</v>
          </cell>
          <cell r="U615">
            <v>1</v>
          </cell>
          <cell r="V615">
            <v>1</v>
          </cell>
          <cell r="W615">
            <v>1</v>
          </cell>
          <cell r="X615">
            <v>1</v>
          </cell>
          <cell r="Y615">
            <v>1</v>
          </cell>
          <cell r="Z615">
            <v>1</v>
          </cell>
          <cell r="AA615">
            <v>1</v>
          </cell>
          <cell r="AB615">
            <v>1</v>
          </cell>
          <cell r="AC615">
            <v>1</v>
          </cell>
          <cell r="AD615">
            <v>1</v>
          </cell>
        </row>
        <row r="616">
          <cell r="R616">
            <v>2000</v>
          </cell>
          <cell r="S616">
            <v>1</v>
          </cell>
          <cell r="T616">
            <v>1</v>
          </cell>
          <cell r="U616">
            <v>1</v>
          </cell>
          <cell r="V616">
            <v>1</v>
          </cell>
          <cell r="W616">
            <v>1</v>
          </cell>
          <cell r="X616">
            <v>1</v>
          </cell>
          <cell r="Y616">
            <v>1</v>
          </cell>
          <cell r="Z616">
            <v>1</v>
          </cell>
          <cell r="AA616">
            <v>1</v>
          </cell>
          <cell r="AB616">
            <v>1</v>
          </cell>
          <cell r="AC616">
            <v>1</v>
          </cell>
          <cell r="AD616">
            <v>1</v>
          </cell>
        </row>
        <row r="617">
          <cell r="R617">
            <v>2005</v>
          </cell>
          <cell r="S617">
            <v>1.3730797619758159</v>
          </cell>
          <cell r="T617">
            <v>1.3730797619758159</v>
          </cell>
          <cell r="U617">
            <v>1.367156721488026</v>
          </cell>
          <cell r="V617">
            <v>1.3612336810002361</v>
          </cell>
          <cell r="W617">
            <v>1.3612336810002361</v>
          </cell>
          <cell r="X617">
            <v>1.0237908114291148</v>
          </cell>
          <cell r="Y617">
            <v>1.0172143729892824</v>
          </cell>
          <cell r="Z617">
            <v>1.0106379345494501</v>
          </cell>
          <cell r="AA617">
            <v>1.0106379345494501</v>
          </cell>
          <cell r="AB617">
            <v>1.0106379345494501</v>
          </cell>
          <cell r="AC617">
            <v>1.0106379345494501</v>
          </cell>
          <cell r="AD617">
            <v>1.0106379345494501</v>
          </cell>
        </row>
        <row r="618">
          <cell r="R618">
            <v>2010</v>
          </cell>
          <cell r="S618">
            <v>1.3730797619758159</v>
          </cell>
          <cell r="T618">
            <v>1.3730797619758159</v>
          </cell>
          <cell r="U618">
            <v>1.367156721488026</v>
          </cell>
          <cell r="V618">
            <v>1.3612336810002361</v>
          </cell>
          <cell r="W618">
            <v>1.3612336810002361</v>
          </cell>
          <cell r="X618">
            <v>1.0237908114291148</v>
          </cell>
          <cell r="Y618">
            <v>1.0172143729892824</v>
          </cell>
          <cell r="Z618">
            <v>1.0106379345494501</v>
          </cell>
          <cell r="AA618">
            <v>1.0106379345494501</v>
          </cell>
          <cell r="AB618">
            <v>1.0106379345494501</v>
          </cell>
          <cell r="AC618">
            <v>1.0106379345494501</v>
          </cell>
          <cell r="AD618">
            <v>1.0106379345494501</v>
          </cell>
        </row>
        <row r="619">
          <cell r="R619">
            <v>2015</v>
          </cell>
          <cell r="S619">
            <v>1.3889055514928546</v>
          </cell>
          <cell r="T619">
            <v>1.3889055514928546</v>
          </cell>
          <cell r="U619">
            <v>1.3836588882212126</v>
          </cell>
          <cell r="V619">
            <v>1.3784122249495705</v>
          </cell>
          <cell r="W619">
            <v>1.3784122249495705</v>
          </cell>
          <cell r="X619">
            <v>1.0483375406130995</v>
          </cell>
          <cell r="Y619">
            <v>1.0416773969479873</v>
          </cell>
          <cell r="Z619">
            <v>1.035017253282875</v>
          </cell>
          <cell r="AA619">
            <v>1.035017253282875</v>
          </cell>
          <cell r="AB619">
            <v>1.035017253282875</v>
          </cell>
          <cell r="AC619">
            <v>1.035017253282875</v>
          </cell>
          <cell r="AD619">
            <v>1.035017253282875</v>
          </cell>
        </row>
        <row r="620">
          <cell r="R620">
            <v>2020</v>
          </cell>
          <cell r="S620">
            <v>1.4151235667045465</v>
          </cell>
          <cell r="T620">
            <v>1.4151235667045465</v>
          </cell>
          <cell r="U620">
            <v>1.4098448783256012</v>
          </cell>
          <cell r="V620">
            <v>1.4045661899466557</v>
          </cell>
          <cell r="W620">
            <v>1.4045661899466557</v>
          </cell>
          <cell r="X620">
            <v>1.0783781793825824</v>
          </cell>
          <cell r="Y620">
            <v>1.0721379643856173</v>
          </cell>
          <cell r="Z620">
            <v>1.0658977493886519</v>
          </cell>
          <cell r="AA620">
            <v>1.0658977493886519</v>
          </cell>
          <cell r="AB620">
            <v>1.0658977493886519</v>
          </cell>
          <cell r="AC620">
            <v>1.0658977493886519</v>
          </cell>
          <cell r="AD620">
            <v>1.0658977493886519</v>
          </cell>
        </row>
        <row r="628">
          <cell r="R628">
            <v>1990</v>
          </cell>
          <cell r="S628">
            <v>11777.051485016929</v>
          </cell>
          <cell r="T628">
            <v>11777.051485016929</v>
          </cell>
          <cell r="U628">
            <v>11777.051485016929</v>
          </cell>
          <cell r="V628">
            <v>11777.051485016929</v>
          </cell>
          <cell r="W628">
            <v>11777.051485016929</v>
          </cell>
          <cell r="X628">
            <v>11777.051485016929</v>
          </cell>
          <cell r="Y628">
            <v>11777.051485016929</v>
          </cell>
          <cell r="Z628">
            <v>11777.051485016929</v>
          </cell>
          <cell r="AA628">
            <v>11777.051485016929</v>
          </cell>
          <cell r="AB628">
            <v>11777.051485016929</v>
          </cell>
          <cell r="AC628">
            <v>11777.051485016929</v>
          </cell>
          <cell r="AD628">
            <v>11777.051485016929</v>
          </cell>
          <cell r="AF628">
            <v>1990</v>
          </cell>
          <cell r="AG628">
            <v>1</v>
          </cell>
          <cell r="AH628">
            <v>1</v>
          </cell>
          <cell r="AI628">
            <v>1</v>
          </cell>
          <cell r="AJ628">
            <v>1</v>
          </cell>
          <cell r="AK628">
            <v>1</v>
          </cell>
          <cell r="AL628">
            <v>1</v>
          </cell>
          <cell r="AM628">
            <v>1</v>
          </cell>
          <cell r="AN628">
            <v>1</v>
          </cell>
          <cell r="AO628">
            <v>1</v>
          </cell>
          <cell r="AP628">
            <v>1</v>
          </cell>
          <cell r="AQ628">
            <v>1</v>
          </cell>
          <cell r="AR628">
            <v>1</v>
          </cell>
        </row>
        <row r="629">
          <cell r="R629">
            <v>1995</v>
          </cell>
          <cell r="S629">
            <v>12067.927130119611</v>
          </cell>
          <cell r="T629">
            <v>12067.927130119611</v>
          </cell>
          <cell r="U629">
            <v>12067.927130119611</v>
          </cell>
          <cell r="V629">
            <v>12067.927130119611</v>
          </cell>
          <cell r="W629">
            <v>12067.927130119611</v>
          </cell>
          <cell r="X629">
            <v>12067.927130119611</v>
          </cell>
          <cell r="Y629">
            <v>12067.927130119611</v>
          </cell>
          <cell r="Z629">
            <v>12067.927130119611</v>
          </cell>
          <cell r="AA629">
            <v>12067.927130119611</v>
          </cell>
          <cell r="AB629">
            <v>12067.927130119611</v>
          </cell>
          <cell r="AC629">
            <v>12067.927130119611</v>
          </cell>
          <cell r="AD629">
            <v>12067.927130119611</v>
          </cell>
          <cell r="AF629">
            <v>1995</v>
          </cell>
          <cell r="AG629">
            <v>1</v>
          </cell>
          <cell r="AH629">
            <v>1</v>
          </cell>
          <cell r="AI629">
            <v>1</v>
          </cell>
          <cell r="AJ629">
            <v>1</v>
          </cell>
          <cell r="AK629">
            <v>1</v>
          </cell>
          <cell r="AL629">
            <v>1</v>
          </cell>
          <cell r="AM629">
            <v>1</v>
          </cell>
          <cell r="AN629">
            <v>1</v>
          </cell>
          <cell r="AO629">
            <v>1</v>
          </cell>
          <cell r="AP629">
            <v>1</v>
          </cell>
          <cell r="AQ629">
            <v>1</v>
          </cell>
          <cell r="AR629">
            <v>1</v>
          </cell>
        </row>
        <row r="630">
          <cell r="R630">
            <v>2000</v>
          </cell>
          <cell r="S630">
            <v>11993.869833973837</v>
          </cell>
          <cell r="T630">
            <v>11993.869833973837</v>
          </cell>
          <cell r="U630">
            <v>11993.869833973837</v>
          </cell>
          <cell r="V630">
            <v>11993.869833973837</v>
          </cell>
          <cell r="W630">
            <v>11993.869833973837</v>
          </cell>
          <cell r="X630">
            <v>11993.869833973837</v>
          </cell>
          <cell r="Y630">
            <v>11993.869833973837</v>
          </cell>
          <cell r="Z630">
            <v>11993.869833973837</v>
          </cell>
          <cell r="AA630">
            <v>11993.869833973837</v>
          </cell>
          <cell r="AB630">
            <v>11993.869833973837</v>
          </cell>
          <cell r="AC630">
            <v>11993.869833973837</v>
          </cell>
          <cell r="AD630">
            <v>11993.869833973837</v>
          </cell>
          <cell r="AF630">
            <v>2000</v>
          </cell>
          <cell r="AG630">
            <v>1</v>
          </cell>
          <cell r="AH630">
            <v>1</v>
          </cell>
          <cell r="AI630">
            <v>1</v>
          </cell>
          <cell r="AJ630">
            <v>1</v>
          </cell>
          <cell r="AK630">
            <v>1</v>
          </cell>
          <cell r="AL630">
            <v>1</v>
          </cell>
          <cell r="AM630">
            <v>1</v>
          </cell>
          <cell r="AN630">
            <v>1</v>
          </cell>
          <cell r="AO630">
            <v>1</v>
          </cell>
          <cell r="AP630">
            <v>1</v>
          </cell>
          <cell r="AQ630">
            <v>1</v>
          </cell>
          <cell r="AR630">
            <v>1</v>
          </cell>
        </row>
        <row r="631">
          <cell r="R631">
            <v>2005</v>
          </cell>
          <cell r="S631">
            <v>2215.2757313024149</v>
          </cell>
          <cell r="T631">
            <v>2215.2757313024149</v>
          </cell>
          <cell r="U631">
            <v>2133.9467237119798</v>
          </cell>
          <cell r="V631">
            <v>2052.6177161215446</v>
          </cell>
          <cell r="W631">
            <v>2052.6177161215446</v>
          </cell>
          <cell r="X631">
            <v>760.48556974718633</v>
          </cell>
          <cell r="Y631">
            <v>634.8954857935762</v>
          </cell>
          <cell r="Z631">
            <v>509.30540183996607</v>
          </cell>
          <cell r="AA631">
            <v>509.30540183996607</v>
          </cell>
          <cell r="AB631">
            <v>509.30540183996607</v>
          </cell>
          <cell r="AC631">
            <v>509.30540183996607</v>
          </cell>
          <cell r="AD631">
            <v>509.30540183996607</v>
          </cell>
          <cell r="AF631">
            <v>2005</v>
          </cell>
          <cell r="AG631">
            <v>226.7627986710886</v>
          </cell>
          <cell r="AH631">
            <v>226.7627986710886</v>
          </cell>
          <cell r="AI631">
            <v>216.98678573355303</v>
          </cell>
          <cell r="AJ631">
            <v>207.21077279601747</v>
          </cell>
          <cell r="AK631">
            <v>207.21077279601747</v>
          </cell>
          <cell r="AL631">
            <v>413.70194100951034</v>
          </cell>
          <cell r="AM631">
            <v>410.98075750812859</v>
          </cell>
          <cell r="AN631">
            <v>408.25957400674685</v>
          </cell>
          <cell r="AO631">
            <v>408.25957400674685</v>
          </cell>
          <cell r="AP631">
            <v>408.25957400674685</v>
          </cell>
          <cell r="AQ631">
            <v>408.25957400674685</v>
          </cell>
          <cell r="AR631">
            <v>408.25957400674685</v>
          </cell>
        </row>
        <row r="632">
          <cell r="R632">
            <v>2010</v>
          </cell>
          <cell r="S632">
            <v>2215.2757313024149</v>
          </cell>
          <cell r="T632">
            <v>2215.2757313024149</v>
          </cell>
          <cell r="U632">
            <v>2133.9467237119798</v>
          </cell>
          <cell r="V632">
            <v>2052.6177161215446</v>
          </cell>
          <cell r="W632">
            <v>2052.6177161215446</v>
          </cell>
          <cell r="X632">
            <v>760.48556974718633</v>
          </cell>
          <cell r="Y632">
            <v>634.8954857935762</v>
          </cell>
          <cell r="Z632">
            <v>509.30540183996607</v>
          </cell>
          <cell r="AA632">
            <v>509.30540183996607</v>
          </cell>
          <cell r="AB632">
            <v>509.30540183996607</v>
          </cell>
          <cell r="AC632">
            <v>509.30540183996607</v>
          </cell>
          <cell r="AD632">
            <v>509.30540183996607</v>
          </cell>
          <cell r="AF632">
            <v>2010</v>
          </cell>
          <cell r="AG632">
            <v>226.7627986710886</v>
          </cell>
          <cell r="AH632">
            <v>226.7627986710886</v>
          </cell>
          <cell r="AI632">
            <v>216.98678573355303</v>
          </cell>
          <cell r="AJ632">
            <v>207.21077279601747</v>
          </cell>
          <cell r="AK632">
            <v>207.21077279601747</v>
          </cell>
          <cell r="AL632">
            <v>413.70194100951034</v>
          </cell>
          <cell r="AM632">
            <v>410.98075750812859</v>
          </cell>
          <cell r="AN632">
            <v>408.25957400674685</v>
          </cell>
          <cell r="AO632">
            <v>408.25957400674685</v>
          </cell>
          <cell r="AP632">
            <v>408.25957400674685</v>
          </cell>
          <cell r="AQ632">
            <v>408.25957400674685</v>
          </cell>
          <cell r="AR632">
            <v>408.25957400674685</v>
          </cell>
        </row>
        <row r="633">
          <cell r="R633">
            <v>2015</v>
          </cell>
          <cell r="S633">
            <v>2116.8550567159878</v>
          </cell>
          <cell r="T633">
            <v>2116.8550567159878</v>
          </cell>
          <cell r="U633">
            <v>2051.880282606839</v>
          </cell>
          <cell r="V633">
            <v>1986.9055084976906</v>
          </cell>
          <cell r="W633">
            <v>1986.9055084976906</v>
          </cell>
          <cell r="X633">
            <v>727.47754273641362</v>
          </cell>
          <cell r="Y633">
            <v>638.94422680529442</v>
          </cell>
          <cell r="Z633">
            <v>550.4109108741751</v>
          </cell>
          <cell r="AA633">
            <v>550.4109108741751</v>
          </cell>
          <cell r="AB633">
            <v>550.4109108741751</v>
          </cell>
          <cell r="AC633">
            <v>550.4109108741751</v>
          </cell>
          <cell r="AD633">
            <v>550.4109108741751</v>
          </cell>
          <cell r="AF633">
            <v>2015</v>
          </cell>
          <cell r="AG633">
            <v>221.78242569144561</v>
          </cell>
          <cell r="AH633">
            <v>221.78242569144561</v>
          </cell>
          <cell r="AI633">
            <v>221.56710116371741</v>
          </cell>
          <cell r="AJ633">
            <v>221.35177663598921</v>
          </cell>
          <cell r="AK633">
            <v>221.35177663598921</v>
          </cell>
          <cell r="AL633">
            <v>396.70403401192425</v>
          </cell>
          <cell r="AM633">
            <v>402.58390392320263</v>
          </cell>
          <cell r="AN633">
            <v>408.46377383448095</v>
          </cell>
          <cell r="AO633">
            <v>408.46377383448095</v>
          </cell>
          <cell r="AP633">
            <v>408.46377383448095</v>
          </cell>
          <cell r="AQ633">
            <v>408.46377383448095</v>
          </cell>
          <cell r="AR633">
            <v>408.46377383448095</v>
          </cell>
        </row>
        <row r="634">
          <cell r="R634">
            <v>2020</v>
          </cell>
          <cell r="S634">
            <v>2082.2469174613707</v>
          </cell>
          <cell r="T634">
            <v>2082.2469174613707</v>
          </cell>
          <cell r="U634">
            <v>2017.7800332861216</v>
          </cell>
          <cell r="V634">
            <v>1953.3131491108722</v>
          </cell>
          <cell r="W634">
            <v>1953.3131491108722</v>
          </cell>
          <cell r="X634">
            <v>1296.0381622361981</v>
          </cell>
          <cell r="Y634">
            <v>1230.926738859029</v>
          </cell>
          <cell r="Z634">
            <v>1165.8153154818599</v>
          </cell>
          <cell r="AA634">
            <v>1165.8153154818599</v>
          </cell>
          <cell r="AB634">
            <v>1165.8153154818599</v>
          </cell>
          <cell r="AC634">
            <v>1165.8153154818599</v>
          </cell>
          <cell r="AD634">
            <v>1165.8153154818599</v>
          </cell>
          <cell r="AF634">
            <v>2020</v>
          </cell>
          <cell r="AG634">
            <v>219.91452755961615</v>
          </cell>
          <cell r="AH634">
            <v>219.91452755961615</v>
          </cell>
          <cell r="AI634">
            <v>219.67435312606079</v>
          </cell>
          <cell r="AJ634">
            <v>219.43417869250544</v>
          </cell>
          <cell r="AK634">
            <v>219.43417869250544</v>
          </cell>
          <cell r="AL634">
            <v>327.83328304754968</v>
          </cell>
          <cell r="AM634">
            <v>331.71738785094396</v>
          </cell>
          <cell r="AN634">
            <v>335.60149265433819</v>
          </cell>
          <cell r="AO634">
            <v>335.60149265433819</v>
          </cell>
          <cell r="AP634">
            <v>335.60149265433819</v>
          </cell>
          <cell r="AQ634">
            <v>335.60149265433819</v>
          </cell>
          <cell r="AR634">
            <v>335.60149265433819</v>
          </cell>
        </row>
        <row r="642">
          <cell r="R642">
            <v>1990</v>
          </cell>
          <cell r="S642">
            <v>1</v>
          </cell>
          <cell r="T642">
            <v>1</v>
          </cell>
          <cell r="U642">
            <v>1</v>
          </cell>
          <cell r="V642">
            <v>1</v>
          </cell>
          <cell r="W642">
            <v>1</v>
          </cell>
          <cell r="X642">
            <v>1</v>
          </cell>
          <cell r="Y642">
            <v>1</v>
          </cell>
          <cell r="Z642">
            <v>1</v>
          </cell>
          <cell r="AA642">
            <v>1</v>
          </cell>
          <cell r="AB642">
            <v>1</v>
          </cell>
          <cell r="AC642">
            <v>1</v>
          </cell>
          <cell r="AD642">
            <v>1</v>
          </cell>
        </row>
        <row r="643">
          <cell r="R643">
            <v>1995</v>
          </cell>
          <cell r="S643">
            <v>1</v>
          </cell>
          <cell r="T643">
            <v>1</v>
          </cell>
          <cell r="U643">
            <v>1</v>
          </cell>
          <cell r="V643">
            <v>1</v>
          </cell>
          <cell r="W643">
            <v>1</v>
          </cell>
          <cell r="X643">
            <v>1</v>
          </cell>
          <cell r="Y643">
            <v>1</v>
          </cell>
          <cell r="Z643">
            <v>1</v>
          </cell>
          <cell r="AA643">
            <v>1</v>
          </cell>
          <cell r="AB643">
            <v>1</v>
          </cell>
          <cell r="AC643">
            <v>1</v>
          </cell>
          <cell r="AD643">
            <v>1</v>
          </cell>
        </row>
        <row r="644">
          <cell r="R644">
            <v>2000</v>
          </cell>
          <cell r="S644">
            <v>1</v>
          </cell>
          <cell r="T644">
            <v>1</v>
          </cell>
          <cell r="U644">
            <v>1</v>
          </cell>
          <cell r="V644">
            <v>1</v>
          </cell>
          <cell r="W644">
            <v>1</v>
          </cell>
          <cell r="X644">
            <v>1</v>
          </cell>
          <cell r="Y644">
            <v>1</v>
          </cell>
          <cell r="Z644">
            <v>1</v>
          </cell>
          <cell r="AA644">
            <v>1</v>
          </cell>
          <cell r="AB644">
            <v>1</v>
          </cell>
          <cell r="AC644">
            <v>1</v>
          </cell>
          <cell r="AD644">
            <v>1</v>
          </cell>
        </row>
        <row r="645">
          <cell r="R645">
            <v>2005</v>
          </cell>
          <cell r="S645">
            <v>1.3730797619758159</v>
          </cell>
          <cell r="T645">
            <v>1.3730797619758159</v>
          </cell>
          <cell r="U645">
            <v>1.367156721488026</v>
          </cell>
          <cell r="V645">
            <v>1.3612336810002361</v>
          </cell>
          <cell r="W645">
            <v>1.3612336810002361</v>
          </cell>
          <cell r="X645">
            <v>1.0237908114291148</v>
          </cell>
          <cell r="Y645">
            <v>1.0172143729892824</v>
          </cell>
          <cell r="Z645">
            <v>1.0106379345494501</v>
          </cell>
          <cell r="AA645">
            <v>1.0106379345494501</v>
          </cell>
          <cell r="AB645">
            <v>1.0106379345494501</v>
          </cell>
          <cell r="AC645">
            <v>1.0106379345494501</v>
          </cell>
          <cell r="AD645">
            <v>1.0106379345494501</v>
          </cell>
        </row>
        <row r="646">
          <cell r="R646">
            <v>2010</v>
          </cell>
          <cell r="S646">
            <v>1.3730797619758159</v>
          </cell>
          <cell r="T646">
            <v>1.3730797619758159</v>
          </cell>
          <cell r="U646">
            <v>1.367156721488026</v>
          </cell>
          <cell r="V646">
            <v>1.3612336810002361</v>
          </cell>
          <cell r="W646">
            <v>1.3612336810002361</v>
          </cell>
          <cell r="X646">
            <v>1.0237908114291148</v>
          </cell>
          <cell r="Y646">
            <v>1.0172143729892824</v>
          </cell>
          <cell r="Z646">
            <v>1.0106379345494501</v>
          </cell>
          <cell r="AA646">
            <v>1.0106379345494501</v>
          </cell>
          <cell r="AB646">
            <v>1.0106379345494501</v>
          </cell>
          <cell r="AC646">
            <v>1.0106379345494501</v>
          </cell>
          <cell r="AD646">
            <v>1.0106379345494501</v>
          </cell>
        </row>
        <row r="647">
          <cell r="R647">
            <v>2015</v>
          </cell>
          <cell r="S647">
            <v>1.3889055514928546</v>
          </cell>
          <cell r="T647">
            <v>1.3889055514928546</v>
          </cell>
          <cell r="U647">
            <v>1.3836588882212126</v>
          </cell>
          <cell r="V647">
            <v>1.3784122249495705</v>
          </cell>
          <cell r="W647">
            <v>1.3784122249495705</v>
          </cell>
          <cell r="X647">
            <v>1.0483375406130995</v>
          </cell>
          <cell r="Y647">
            <v>1.0416773969479873</v>
          </cell>
          <cell r="Z647">
            <v>1.035017253282875</v>
          </cell>
          <cell r="AA647">
            <v>1.035017253282875</v>
          </cell>
          <cell r="AB647">
            <v>1.035017253282875</v>
          </cell>
          <cell r="AC647">
            <v>1.035017253282875</v>
          </cell>
          <cell r="AD647">
            <v>1.035017253282875</v>
          </cell>
        </row>
        <row r="648">
          <cell r="R648">
            <v>2020</v>
          </cell>
          <cell r="S648">
            <v>1.4151235667045465</v>
          </cell>
          <cell r="T648">
            <v>1.4151235667045465</v>
          </cell>
          <cell r="U648">
            <v>1.4098448783256012</v>
          </cell>
          <cell r="V648">
            <v>1.4045661899466557</v>
          </cell>
          <cell r="W648">
            <v>1.4045661899466557</v>
          </cell>
          <cell r="X648">
            <v>1.0783781793825824</v>
          </cell>
          <cell r="Y648">
            <v>1.0721379643856173</v>
          </cell>
          <cell r="Z648">
            <v>1.0658977493886519</v>
          </cell>
          <cell r="AA648">
            <v>1.0658977493886519</v>
          </cell>
          <cell r="AB648">
            <v>1.0658977493886519</v>
          </cell>
          <cell r="AC648">
            <v>1.0658977493886519</v>
          </cell>
          <cell r="AD648">
            <v>1.0658977493886519</v>
          </cell>
        </row>
        <row r="656">
          <cell r="R656">
            <v>1990</v>
          </cell>
          <cell r="S656">
            <v>11777.051485016929</v>
          </cell>
          <cell r="T656">
            <v>11777.051485016929</v>
          </cell>
          <cell r="U656">
            <v>11777.051485016929</v>
          </cell>
          <cell r="V656">
            <v>11777.051485016929</v>
          </cell>
          <cell r="W656">
            <v>11777.051485016929</v>
          </cell>
          <cell r="X656">
            <v>11777.051485016929</v>
          </cell>
          <cell r="Y656">
            <v>11777.051485016929</v>
          </cell>
          <cell r="Z656">
            <v>11777.051485016929</v>
          </cell>
          <cell r="AA656">
            <v>11777.051485016929</v>
          </cell>
          <cell r="AB656">
            <v>11777.051485016929</v>
          </cell>
          <cell r="AC656">
            <v>11777.051485016929</v>
          </cell>
          <cell r="AD656">
            <v>11777.051485016929</v>
          </cell>
          <cell r="AF656">
            <v>1990</v>
          </cell>
          <cell r="AG656">
            <v>1</v>
          </cell>
          <cell r="AH656">
            <v>1</v>
          </cell>
          <cell r="AI656">
            <v>1</v>
          </cell>
          <cell r="AJ656">
            <v>1</v>
          </cell>
          <cell r="AK656">
            <v>1</v>
          </cell>
          <cell r="AL656">
            <v>1</v>
          </cell>
          <cell r="AM656">
            <v>1</v>
          </cell>
          <cell r="AN656">
            <v>1</v>
          </cell>
          <cell r="AO656">
            <v>1</v>
          </cell>
          <cell r="AP656">
            <v>1</v>
          </cell>
          <cell r="AQ656">
            <v>1</v>
          </cell>
          <cell r="AR656">
            <v>1</v>
          </cell>
        </row>
        <row r="657">
          <cell r="R657">
            <v>1995</v>
          </cell>
          <cell r="S657">
            <v>12067.927130119611</v>
          </cell>
          <cell r="T657">
            <v>12067.927130119611</v>
          </cell>
          <cell r="U657">
            <v>12067.927130119611</v>
          </cell>
          <cell r="V657">
            <v>12067.927130119611</v>
          </cell>
          <cell r="W657">
            <v>12067.927130119611</v>
          </cell>
          <cell r="X657">
            <v>12067.927130119611</v>
          </cell>
          <cell r="Y657">
            <v>12067.927130119611</v>
          </cell>
          <cell r="Z657">
            <v>12067.927130119611</v>
          </cell>
          <cell r="AA657">
            <v>12067.927130119611</v>
          </cell>
          <cell r="AB657">
            <v>12067.927130119611</v>
          </cell>
          <cell r="AC657">
            <v>12067.927130119611</v>
          </cell>
          <cell r="AD657">
            <v>12067.927130119611</v>
          </cell>
          <cell r="AF657">
            <v>1995</v>
          </cell>
          <cell r="AG657">
            <v>1</v>
          </cell>
          <cell r="AH657">
            <v>1</v>
          </cell>
          <cell r="AI657">
            <v>1</v>
          </cell>
          <cell r="AJ657">
            <v>1</v>
          </cell>
          <cell r="AK657">
            <v>1</v>
          </cell>
          <cell r="AL657">
            <v>1</v>
          </cell>
          <cell r="AM657">
            <v>1</v>
          </cell>
          <cell r="AN657">
            <v>1</v>
          </cell>
          <cell r="AO657">
            <v>1</v>
          </cell>
          <cell r="AP657">
            <v>1</v>
          </cell>
          <cell r="AQ657">
            <v>1</v>
          </cell>
          <cell r="AR657">
            <v>1</v>
          </cell>
        </row>
        <row r="658">
          <cell r="R658">
            <v>2000</v>
          </cell>
          <cell r="S658">
            <v>11993.869833973837</v>
          </cell>
          <cell r="T658">
            <v>11993.869833973837</v>
          </cell>
          <cell r="U658">
            <v>11993.869833973837</v>
          </cell>
          <cell r="V658">
            <v>11993.869833973837</v>
          </cell>
          <cell r="W658">
            <v>11993.869833973837</v>
          </cell>
          <cell r="X658">
            <v>11993.869833973837</v>
          </cell>
          <cell r="Y658">
            <v>11993.869833973837</v>
          </cell>
          <cell r="Z658">
            <v>11993.869833973837</v>
          </cell>
          <cell r="AA658">
            <v>11993.869833973837</v>
          </cell>
          <cell r="AB658">
            <v>11993.869833973837</v>
          </cell>
          <cell r="AC658">
            <v>11993.869833973837</v>
          </cell>
          <cell r="AD658">
            <v>11993.869833973837</v>
          </cell>
          <cell r="AF658">
            <v>2000</v>
          </cell>
          <cell r="AG658">
            <v>1</v>
          </cell>
          <cell r="AH658">
            <v>1</v>
          </cell>
          <cell r="AI658">
            <v>1</v>
          </cell>
          <cell r="AJ658">
            <v>1</v>
          </cell>
          <cell r="AK658">
            <v>1</v>
          </cell>
          <cell r="AL658">
            <v>1</v>
          </cell>
          <cell r="AM658">
            <v>1</v>
          </cell>
          <cell r="AN658">
            <v>1</v>
          </cell>
          <cell r="AO658">
            <v>1</v>
          </cell>
          <cell r="AP658">
            <v>1</v>
          </cell>
          <cell r="AQ658">
            <v>1</v>
          </cell>
          <cell r="AR658">
            <v>1</v>
          </cell>
        </row>
        <row r="659">
          <cell r="R659">
            <v>2005</v>
          </cell>
          <cell r="S659">
            <v>2215.2757313024149</v>
          </cell>
          <cell r="T659">
            <v>2215.2757313024149</v>
          </cell>
          <cell r="U659">
            <v>2133.9467237119798</v>
          </cell>
          <cell r="V659">
            <v>2052.6177161215446</v>
          </cell>
          <cell r="W659">
            <v>2052.6177161215446</v>
          </cell>
          <cell r="X659">
            <v>760.48556974718633</v>
          </cell>
          <cell r="Y659">
            <v>634.8954857935762</v>
          </cell>
          <cell r="Z659">
            <v>509.30540183996607</v>
          </cell>
          <cell r="AA659">
            <v>509.30540183996607</v>
          </cell>
          <cell r="AB659">
            <v>509.30540183996607</v>
          </cell>
          <cell r="AC659">
            <v>509.30540183996607</v>
          </cell>
          <cell r="AD659">
            <v>509.30540183996607</v>
          </cell>
          <cell r="AF659">
            <v>2005</v>
          </cell>
          <cell r="AG659">
            <v>226.7627986710886</v>
          </cell>
          <cell r="AH659">
            <v>226.7627986710886</v>
          </cell>
          <cell r="AI659">
            <v>216.98678573355303</v>
          </cell>
          <cell r="AJ659">
            <v>207.21077279601747</v>
          </cell>
          <cell r="AK659">
            <v>207.21077279601747</v>
          </cell>
          <cell r="AL659">
            <v>413.70194100951034</v>
          </cell>
          <cell r="AM659">
            <v>410.98075750812859</v>
          </cell>
          <cell r="AN659">
            <v>408.25957400674685</v>
          </cell>
          <cell r="AO659">
            <v>408.25957400674685</v>
          </cell>
          <cell r="AP659">
            <v>408.25957400674685</v>
          </cell>
          <cell r="AQ659">
            <v>408.25957400674685</v>
          </cell>
          <cell r="AR659">
            <v>408.25957400674685</v>
          </cell>
        </row>
        <row r="660">
          <cell r="R660">
            <v>2010</v>
          </cell>
          <cell r="S660">
            <v>2215.2757313024149</v>
          </cell>
          <cell r="T660">
            <v>2215.2757313024149</v>
          </cell>
          <cell r="U660">
            <v>2133.9467237119798</v>
          </cell>
          <cell r="V660">
            <v>2052.6177161215446</v>
          </cell>
          <cell r="W660">
            <v>2052.6177161215446</v>
          </cell>
          <cell r="X660">
            <v>760.48556974718633</v>
          </cell>
          <cell r="Y660">
            <v>634.8954857935762</v>
          </cell>
          <cell r="Z660">
            <v>509.30540183996607</v>
          </cell>
          <cell r="AA660">
            <v>509.30540183996607</v>
          </cell>
          <cell r="AB660">
            <v>509.30540183996607</v>
          </cell>
          <cell r="AC660">
            <v>509.30540183996607</v>
          </cell>
          <cell r="AD660">
            <v>509.30540183996607</v>
          </cell>
          <cell r="AF660">
            <v>2010</v>
          </cell>
          <cell r="AG660">
            <v>226.7627986710886</v>
          </cell>
          <cell r="AH660">
            <v>226.7627986710886</v>
          </cell>
          <cell r="AI660">
            <v>216.98678573355303</v>
          </cell>
          <cell r="AJ660">
            <v>207.21077279601747</v>
          </cell>
          <cell r="AK660">
            <v>207.21077279601747</v>
          </cell>
          <cell r="AL660">
            <v>413.70194100951034</v>
          </cell>
          <cell r="AM660">
            <v>410.98075750812859</v>
          </cell>
          <cell r="AN660">
            <v>408.25957400674685</v>
          </cell>
          <cell r="AO660">
            <v>408.25957400674685</v>
          </cell>
          <cell r="AP660">
            <v>408.25957400674685</v>
          </cell>
          <cell r="AQ660">
            <v>408.25957400674685</v>
          </cell>
          <cell r="AR660">
            <v>408.25957400674685</v>
          </cell>
        </row>
        <row r="661">
          <cell r="R661">
            <v>2015</v>
          </cell>
          <cell r="S661">
            <v>2116.8550567159878</v>
          </cell>
          <cell r="T661">
            <v>2116.8550567159878</v>
          </cell>
          <cell r="U661">
            <v>2051.880282606839</v>
          </cell>
          <cell r="V661">
            <v>1986.9055084976906</v>
          </cell>
          <cell r="W661">
            <v>1986.9055084976906</v>
          </cell>
          <cell r="X661">
            <v>727.47754273641362</v>
          </cell>
          <cell r="Y661">
            <v>638.94422680529442</v>
          </cell>
          <cell r="Z661">
            <v>550.4109108741751</v>
          </cell>
          <cell r="AA661">
            <v>550.4109108741751</v>
          </cell>
          <cell r="AB661">
            <v>550.4109108741751</v>
          </cell>
          <cell r="AC661">
            <v>550.4109108741751</v>
          </cell>
          <cell r="AD661">
            <v>550.4109108741751</v>
          </cell>
          <cell r="AF661">
            <v>2015</v>
          </cell>
          <cell r="AG661">
            <v>221.78242569144561</v>
          </cell>
          <cell r="AH661">
            <v>221.78242569144561</v>
          </cell>
          <cell r="AI661">
            <v>221.56710116371741</v>
          </cell>
          <cell r="AJ661">
            <v>221.35177663598921</v>
          </cell>
          <cell r="AK661">
            <v>221.35177663598921</v>
          </cell>
          <cell r="AL661">
            <v>396.70403401192425</v>
          </cell>
          <cell r="AM661">
            <v>402.58390392320263</v>
          </cell>
          <cell r="AN661">
            <v>408.46377383448095</v>
          </cell>
          <cell r="AO661">
            <v>408.46377383448095</v>
          </cell>
          <cell r="AP661">
            <v>408.46377383448095</v>
          </cell>
          <cell r="AQ661">
            <v>408.46377383448095</v>
          </cell>
          <cell r="AR661">
            <v>408.46377383448095</v>
          </cell>
        </row>
        <row r="662">
          <cell r="R662">
            <v>2020</v>
          </cell>
          <cell r="S662">
            <v>2082.2469174613707</v>
          </cell>
          <cell r="T662">
            <v>2082.2469174613707</v>
          </cell>
          <cell r="U662">
            <v>2017.7800332861216</v>
          </cell>
          <cell r="V662">
            <v>1953.3131491108722</v>
          </cell>
          <cell r="W662">
            <v>1953.3131491108722</v>
          </cell>
          <cell r="X662">
            <v>1296.0381622361981</v>
          </cell>
          <cell r="Y662">
            <v>1230.926738859029</v>
          </cell>
          <cell r="Z662">
            <v>1165.8153154818599</v>
          </cell>
          <cell r="AA662">
            <v>1165.8153154818599</v>
          </cell>
          <cell r="AB662">
            <v>1165.8153154818599</v>
          </cell>
          <cell r="AC662">
            <v>1165.8153154818599</v>
          </cell>
          <cell r="AD662">
            <v>1165.8153154818599</v>
          </cell>
          <cell r="AF662">
            <v>2020</v>
          </cell>
          <cell r="AG662">
            <v>219.91452755961615</v>
          </cell>
          <cell r="AH662">
            <v>219.91452755961615</v>
          </cell>
          <cell r="AI662">
            <v>219.67435312606079</v>
          </cell>
          <cell r="AJ662">
            <v>219.43417869250544</v>
          </cell>
          <cell r="AK662">
            <v>219.43417869250544</v>
          </cell>
          <cell r="AL662">
            <v>327.83328304754968</v>
          </cell>
          <cell r="AM662">
            <v>331.71738785094396</v>
          </cell>
          <cell r="AN662">
            <v>335.60149265433819</v>
          </cell>
          <cell r="AO662">
            <v>335.60149265433819</v>
          </cell>
          <cell r="AP662">
            <v>335.60149265433819</v>
          </cell>
          <cell r="AQ662">
            <v>335.60149265433819</v>
          </cell>
          <cell r="AR662">
            <v>335.60149265433819</v>
          </cell>
        </row>
        <row r="670">
          <cell r="R670">
            <v>1990</v>
          </cell>
          <cell r="S670">
            <v>1</v>
          </cell>
          <cell r="T670">
            <v>1</v>
          </cell>
          <cell r="U670">
            <v>1</v>
          </cell>
          <cell r="V670">
            <v>1</v>
          </cell>
          <cell r="W670">
            <v>1</v>
          </cell>
          <cell r="X670">
            <v>1</v>
          </cell>
          <cell r="Y670">
            <v>1</v>
          </cell>
          <cell r="Z670">
            <v>1</v>
          </cell>
          <cell r="AA670">
            <v>1</v>
          </cell>
          <cell r="AB670">
            <v>1</v>
          </cell>
          <cell r="AC670">
            <v>1</v>
          </cell>
          <cell r="AD670">
            <v>1</v>
          </cell>
        </row>
        <row r="671">
          <cell r="R671">
            <v>1995</v>
          </cell>
          <cell r="S671">
            <v>1</v>
          </cell>
          <cell r="T671">
            <v>1</v>
          </cell>
          <cell r="U671">
            <v>1</v>
          </cell>
          <cell r="V671">
            <v>1</v>
          </cell>
          <cell r="W671">
            <v>1</v>
          </cell>
          <cell r="X671">
            <v>1</v>
          </cell>
          <cell r="Y671">
            <v>1</v>
          </cell>
          <cell r="Z671">
            <v>1</v>
          </cell>
          <cell r="AA671">
            <v>1</v>
          </cell>
          <cell r="AB671">
            <v>1</v>
          </cell>
          <cell r="AC671">
            <v>1</v>
          </cell>
          <cell r="AD671">
            <v>1</v>
          </cell>
        </row>
        <row r="672">
          <cell r="R672">
            <v>2000</v>
          </cell>
          <cell r="S672">
            <v>1</v>
          </cell>
          <cell r="T672">
            <v>1</v>
          </cell>
          <cell r="U672">
            <v>1</v>
          </cell>
          <cell r="V672">
            <v>1</v>
          </cell>
          <cell r="W672">
            <v>1</v>
          </cell>
          <cell r="X672">
            <v>1</v>
          </cell>
          <cell r="Y672">
            <v>1</v>
          </cell>
          <cell r="Z672">
            <v>1</v>
          </cell>
          <cell r="AA672">
            <v>1</v>
          </cell>
          <cell r="AB672">
            <v>1</v>
          </cell>
          <cell r="AC672">
            <v>1</v>
          </cell>
          <cell r="AD672">
            <v>1</v>
          </cell>
        </row>
        <row r="673">
          <cell r="R673">
            <v>2005</v>
          </cell>
          <cell r="S673">
            <v>1.3730797619758159</v>
          </cell>
          <cell r="T673">
            <v>1.3730797619758159</v>
          </cell>
          <cell r="U673">
            <v>1.367156721488026</v>
          </cell>
          <cell r="V673">
            <v>1.3612336810002361</v>
          </cell>
          <cell r="W673">
            <v>1.3612336810002361</v>
          </cell>
          <cell r="X673">
            <v>1.0237908114291148</v>
          </cell>
          <cell r="Y673">
            <v>1.0172143729892824</v>
          </cell>
          <cell r="Z673">
            <v>1.0106379345494501</v>
          </cell>
          <cell r="AA673">
            <v>1.0106379345494501</v>
          </cell>
          <cell r="AB673">
            <v>1.0106379345494501</v>
          </cell>
          <cell r="AC673">
            <v>1.0106379345494501</v>
          </cell>
          <cell r="AD673">
            <v>1.0106379345494501</v>
          </cell>
        </row>
        <row r="674">
          <cell r="R674">
            <v>2010</v>
          </cell>
          <cell r="S674">
            <v>1.3730797619758159</v>
          </cell>
          <cell r="T674">
            <v>1.3730797619758159</v>
          </cell>
          <cell r="U674">
            <v>1.367156721488026</v>
          </cell>
          <cell r="V674">
            <v>1.3612336810002361</v>
          </cell>
          <cell r="W674">
            <v>1.3612336810002361</v>
          </cell>
          <cell r="X674">
            <v>1.0237908114291148</v>
          </cell>
          <cell r="Y674">
            <v>1.0172143729892824</v>
          </cell>
          <cell r="Z674">
            <v>1.0106379345494501</v>
          </cell>
          <cell r="AA674">
            <v>1.0106379345494501</v>
          </cell>
          <cell r="AB674">
            <v>1.0106379345494501</v>
          </cell>
          <cell r="AC674">
            <v>1.0106379345494501</v>
          </cell>
          <cell r="AD674">
            <v>1.0106379345494501</v>
          </cell>
        </row>
        <row r="675">
          <cell r="R675">
            <v>2015</v>
          </cell>
          <cell r="S675">
            <v>1.3889055514928546</v>
          </cell>
          <cell r="T675">
            <v>1.3889055514928546</v>
          </cell>
          <cell r="U675">
            <v>1.3836588882212126</v>
          </cell>
          <cell r="V675">
            <v>1.3784122249495705</v>
          </cell>
          <cell r="W675">
            <v>1.3784122249495705</v>
          </cell>
          <cell r="X675">
            <v>1.0483375406130995</v>
          </cell>
          <cell r="Y675">
            <v>1.0416773969479873</v>
          </cell>
          <cell r="Z675">
            <v>1.035017253282875</v>
          </cell>
          <cell r="AA675">
            <v>1.035017253282875</v>
          </cell>
          <cell r="AB675">
            <v>1.035017253282875</v>
          </cell>
          <cell r="AC675">
            <v>1.035017253282875</v>
          </cell>
          <cell r="AD675">
            <v>1.035017253282875</v>
          </cell>
        </row>
        <row r="676">
          <cell r="R676">
            <v>2020</v>
          </cell>
          <cell r="S676">
            <v>1.4151235667045465</v>
          </cell>
          <cell r="T676">
            <v>1.4151235667045465</v>
          </cell>
          <cell r="U676">
            <v>1.4098448783256012</v>
          </cell>
          <cell r="V676">
            <v>1.4045661899466557</v>
          </cell>
          <cell r="W676">
            <v>1.4045661899466557</v>
          </cell>
          <cell r="X676">
            <v>1.0783781793825824</v>
          </cell>
          <cell r="Y676">
            <v>1.0721379643856173</v>
          </cell>
          <cell r="Z676">
            <v>1.0658977493886519</v>
          </cell>
          <cell r="AA676">
            <v>1.0658977493886519</v>
          </cell>
          <cell r="AB676">
            <v>1.0658977493886519</v>
          </cell>
          <cell r="AC676">
            <v>1.0658977493886519</v>
          </cell>
          <cell r="AD676">
            <v>1.0658977493886519</v>
          </cell>
        </row>
        <row r="684">
          <cell r="R684">
            <v>1990</v>
          </cell>
          <cell r="S684">
            <v>11777.051485016929</v>
          </cell>
          <cell r="T684">
            <v>11777.051485016929</v>
          </cell>
          <cell r="U684">
            <v>11777.051485016929</v>
          </cell>
          <cell r="V684">
            <v>11777.051485016929</v>
          </cell>
          <cell r="W684">
            <v>11777.051485016929</v>
          </cell>
          <cell r="X684">
            <v>11777.051485016929</v>
          </cell>
          <cell r="Y684">
            <v>11777.051485016929</v>
          </cell>
          <cell r="Z684">
            <v>11777.051485016929</v>
          </cell>
          <cell r="AA684">
            <v>11777.051485016929</v>
          </cell>
          <cell r="AB684">
            <v>11777.051485016929</v>
          </cell>
          <cell r="AC684">
            <v>11777.051485016929</v>
          </cell>
          <cell r="AD684">
            <v>11777.051485016929</v>
          </cell>
          <cell r="AF684">
            <v>1990</v>
          </cell>
          <cell r="AG684">
            <v>1</v>
          </cell>
          <cell r="AH684">
            <v>1</v>
          </cell>
          <cell r="AI684">
            <v>1</v>
          </cell>
          <cell r="AJ684">
            <v>1</v>
          </cell>
          <cell r="AK684">
            <v>1</v>
          </cell>
          <cell r="AL684">
            <v>1</v>
          </cell>
          <cell r="AM684">
            <v>1</v>
          </cell>
          <cell r="AN684">
            <v>1</v>
          </cell>
          <cell r="AO684">
            <v>1</v>
          </cell>
          <cell r="AP684">
            <v>1</v>
          </cell>
          <cell r="AQ684">
            <v>1</v>
          </cell>
          <cell r="AR684">
            <v>1</v>
          </cell>
        </row>
        <row r="685">
          <cell r="R685">
            <v>1995</v>
          </cell>
          <cell r="S685">
            <v>12067.927130119611</v>
          </cell>
          <cell r="T685">
            <v>12067.927130119611</v>
          </cell>
          <cell r="U685">
            <v>12067.927130119611</v>
          </cell>
          <cell r="V685">
            <v>12067.927130119611</v>
          </cell>
          <cell r="W685">
            <v>12067.927130119611</v>
          </cell>
          <cell r="X685">
            <v>12067.927130119611</v>
          </cell>
          <cell r="Y685">
            <v>12067.927130119611</v>
          </cell>
          <cell r="Z685">
            <v>12067.927130119611</v>
          </cell>
          <cell r="AA685">
            <v>12067.927130119611</v>
          </cell>
          <cell r="AB685">
            <v>12067.927130119611</v>
          </cell>
          <cell r="AC685">
            <v>12067.927130119611</v>
          </cell>
          <cell r="AD685">
            <v>12067.927130119611</v>
          </cell>
          <cell r="AF685">
            <v>1995</v>
          </cell>
          <cell r="AG685">
            <v>1</v>
          </cell>
          <cell r="AH685">
            <v>1</v>
          </cell>
          <cell r="AI685">
            <v>1</v>
          </cell>
          <cell r="AJ685">
            <v>1</v>
          </cell>
          <cell r="AK685">
            <v>1</v>
          </cell>
          <cell r="AL685">
            <v>1</v>
          </cell>
          <cell r="AM685">
            <v>1</v>
          </cell>
          <cell r="AN685">
            <v>1</v>
          </cell>
          <cell r="AO685">
            <v>1</v>
          </cell>
          <cell r="AP685">
            <v>1</v>
          </cell>
          <cell r="AQ685">
            <v>1</v>
          </cell>
          <cell r="AR685">
            <v>1</v>
          </cell>
        </row>
        <row r="686">
          <cell r="R686">
            <v>2000</v>
          </cell>
          <cell r="S686">
            <v>11993.869833973837</v>
          </cell>
          <cell r="T686">
            <v>11993.869833973837</v>
          </cell>
          <cell r="U686">
            <v>11993.869833973837</v>
          </cell>
          <cell r="V686">
            <v>11993.869833973837</v>
          </cell>
          <cell r="W686">
            <v>11993.869833973837</v>
          </cell>
          <cell r="X686">
            <v>11993.869833973837</v>
          </cell>
          <cell r="Y686">
            <v>11993.869833973837</v>
          </cell>
          <cell r="Z686">
            <v>11993.869833973837</v>
          </cell>
          <cell r="AA686">
            <v>11993.869833973837</v>
          </cell>
          <cell r="AB686">
            <v>11993.869833973837</v>
          </cell>
          <cell r="AC686">
            <v>11993.869833973837</v>
          </cell>
          <cell r="AD686">
            <v>11993.869833973837</v>
          </cell>
          <cell r="AF686">
            <v>2000</v>
          </cell>
          <cell r="AG686">
            <v>1</v>
          </cell>
          <cell r="AH686">
            <v>1</v>
          </cell>
          <cell r="AI686">
            <v>1</v>
          </cell>
          <cell r="AJ686">
            <v>1</v>
          </cell>
          <cell r="AK686">
            <v>1</v>
          </cell>
          <cell r="AL686">
            <v>1</v>
          </cell>
          <cell r="AM686">
            <v>1</v>
          </cell>
          <cell r="AN686">
            <v>1</v>
          </cell>
          <cell r="AO686">
            <v>1</v>
          </cell>
          <cell r="AP686">
            <v>1</v>
          </cell>
          <cell r="AQ686">
            <v>1</v>
          </cell>
          <cell r="AR686">
            <v>1</v>
          </cell>
        </row>
        <row r="687">
          <cell r="R687">
            <v>2005</v>
          </cell>
          <cell r="S687">
            <v>2215.2757313024149</v>
          </cell>
          <cell r="T687">
            <v>2215.2757313024149</v>
          </cell>
          <cell r="U687">
            <v>2133.9467237119798</v>
          </cell>
          <cell r="V687">
            <v>2052.6177161215446</v>
          </cell>
          <cell r="W687">
            <v>2052.6177161215446</v>
          </cell>
          <cell r="X687">
            <v>760.48556974718633</v>
          </cell>
          <cell r="Y687">
            <v>634.8954857935762</v>
          </cell>
          <cell r="Z687">
            <v>509.30540183996607</v>
          </cell>
          <cell r="AA687">
            <v>509.30540183996607</v>
          </cell>
          <cell r="AB687">
            <v>509.30540183996607</v>
          </cell>
          <cell r="AC687">
            <v>509.30540183996607</v>
          </cell>
          <cell r="AD687">
            <v>509.30540183996607</v>
          </cell>
          <cell r="AF687">
            <v>2005</v>
          </cell>
          <cell r="AG687">
            <v>226.7627986710886</v>
          </cell>
          <cell r="AH687">
            <v>226.7627986710886</v>
          </cell>
          <cell r="AI687">
            <v>216.98678573355303</v>
          </cell>
          <cell r="AJ687">
            <v>207.21077279601747</v>
          </cell>
          <cell r="AK687">
            <v>207.21077279601747</v>
          </cell>
          <cell r="AL687">
            <v>413.70194100951034</v>
          </cell>
          <cell r="AM687">
            <v>410.98075750812859</v>
          </cell>
          <cell r="AN687">
            <v>408.25957400674685</v>
          </cell>
          <cell r="AO687">
            <v>408.25957400674685</v>
          </cell>
          <cell r="AP687">
            <v>408.25957400674685</v>
          </cell>
          <cell r="AQ687">
            <v>408.25957400674685</v>
          </cell>
          <cell r="AR687">
            <v>408.25957400674685</v>
          </cell>
        </row>
        <row r="688">
          <cell r="R688">
            <v>2010</v>
          </cell>
          <cell r="S688">
            <v>2215.2757313024149</v>
          </cell>
          <cell r="T688">
            <v>2215.2757313024149</v>
          </cell>
          <cell r="U688">
            <v>2133.9467237119798</v>
          </cell>
          <cell r="V688">
            <v>2052.6177161215446</v>
          </cell>
          <cell r="W688">
            <v>2052.6177161215446</v>
          </cell>
          <cell r="X688">
            <v>760.48556974718633</v>
          </cell>
          <cell r="Y688">
            <v>634.8954857935762</v>
          </cell>
          <cell r="Z688">
            <v>509.30540183996607</v>
          </cell>
          <cell r="AA688">
            <v>509.30540183996607</v>
          </cell>
          <cell r="AB688">
            <v>509.30540183996607</v>
          </cell>
          <cell r="AC688">
            <v>509.30540183996607</v>
          </cell>
          <cell r="AD688">
            <v>509.30540183996607</v>
          </cell>
          <cell r="AF688">
            <v>2010</v>
          </cell>
          <cell r="AG688">
            <v>226.7627986710886</v>
          </cell>
          <cell r="AH688">
            <v>226.7627986710886</v>
          </cell>
          <cell r="AI688">
            <v>216.98678573355303</v>
          </cell>
          <cell r="AJ688">
            <v>207.21077279601747</v>
          </cell>
          <cell r="AK688">
            <v>207.21077279601747</v>
          </cell>
          <cell r="AL688">
            <v>413.70194100951034</v>
          </cell>
          <cell r="AM688">
            <v>410.98075750812859</v>
          </cell>
          <cell r="AN688">
            <v>408.25957400674685</v>
          </cell>
          <cell r="AO688">
            <v>408.25957400674685</v>
          </cell>
          <cell r="AP688">
            <v>408.25957400674685</v>
          </cell>
          <cell r="AQ688">
            <v>408.25957400674685</v>
          </cell>
          <cell r="AR688">
            <v>408.25957400674685</v>
          </cell>
        </row>
        <row r="689">
          <cell r="R689">
            <v>2015</v>
          </cell>
          <cell r="S689">
            <v>2116.8550567159878</v>
          </cell>
          <cell r="T689">
            <v>2116.8550567159878</v>
          </cell>
          <cell r="U689">
            <v>2051.880282606839</v>
          </cell>
          <cell r="V689">
            <v>1986.9055084976906</v>
          </cell>
          <cell r="W689">
            <v>1986.9055084976906</v>
          </cell>
          <cell r="X689">
            <v>727.47754273641362</v>
          </cell>
          <cell r="Y689">
            <v>638.94422680529442</v>
          </cell>
          <cell r="Z689">
            <v>550.4109108741751</v>
          </cell>
          <cell r="AA689">
            <v>550.4109108741751</v>
          </cell>
          <cell r="AB689">
            <v>550.4109108741751</v>
          </cell>
          <cell r="AC689">
            <v>550.4109108741751</v>
          </cell>
          <cell r="AD689">
            <v>550.4109108741751</v>
          </cell>
          <cell r="AF689">
            <v>2015</v>
          </cell>
          <cell r="AG689">
            <v>221.78242569144561</v>
          </cell>
          <cell r="AH689">
            <v>221.78242569144561</v>
          </cell>
          <cell r="AI689">
            <v>221.56710116371741</v>
          </cell>
          <cell r="AJ689">
            <v>221.35177663598921</v>
          </cell>
          <cell r="AK689">
            <v>221.35177663598921</v>
          </cell>
          <cell r="AL689">
            <v>396.70403401192425</v>
          </cell>
          <cell r="AM689">
            <v>402.58390392320263</v>
          </cell>
          <cell r="AN689">
            <v>408.46377383448095</v>
          </cell>
          <cell r="AO689">
            <v>408.46377383448095</v>
          </cell>
          <cell r="AP689">
            <v>408.46377383448095</v>
          </cell>
          <cell r="AQ689">
            <v>408.46377383448095</v>
          </cell>
          <cell r="AR689">
            <v>408.46377383448095</v>
          </cell>
        </row>
        <row r="690">
          <cell r="R690">
            <v>2020</v>
          </cell>
          <cell r="S690">
            <v>2082.2469174613707</v>
          </cell>
          <cell r="T690">
            <v>2082.2469174613707</v>
          </cell>
          <cell r="U690">
            <v>2017.7800332861216</v>
          </cell>
          <cell r="V690">
            <v>1953.3131491108722</v>
          </cell>
          <cell r="W690">
            <v>1953.3131491108722</v>
          </cell>
          <cell r="X690">
            <v>1296.0381622361981</v>
          </cell>
          <cell r="Y690">
            <v>1230.926738859029</v>
          </cell>
          <cell r="Z690">
            <v>1165.8153154818599</v>
          </cell>
          <cell r="AA690">
            <v>1165.8153154818599</v>
          </cell>
          <cell r="AB690">
            <v>1165.8153154818599</v>
          </cell>
          <cell r="AC690">
            <v>1165.8153154818599</v>
          </cell>
          <cell r="AD690">
            <v>1165.8153154818599</v>
          </cell>
          <cell r="AF690">
            <v>2020</v>
          </cell>
          <cell r="AG690">
            <v>219.91452755961615</v>
          </cell>
          <cell r="AH690">
            <v>219.91452755961615</v>
          </cell>
          <cell r="AI690">
            <v>219.67435312606079</v>
          </cell>
          <cell r="AJ690">
            <v>219.43417869250544</v>
          </cell>
          <cell r="AK690">
            <v>219.43417869250544</v>
          </cell>
          <cell r="AL690">
            <v>327.83328304754968</v>
          </cell>
          <cell r="AM690">
            <v>331.71738785094396</v>
          </cell>
          <cell r="AN690">
            <v>335.60149265433819</v>
          </cell>
          <cell r="AO690">
            <v>335.60149265433819</v>
          </cell>
          <cell r="AP690">
            <v>335.60149265433819</v>
          </cell>
          <cell r="AQ690">
            <v>335.60149265433819</v>
          </cell>
          <cell r="AR690">
            <v>335.60149265433819</v>
          </cell>
        </row>
        <row r="698">
          <cell r="R698">
            <v>1990</v>
          </cell>
          <cell r="S698">
            <v>1</v>
          </cell>
          <cell r="T698">
            <v>1</v>
          </cell>
          <cell r="U698">
            <v>1</v>
          </cell>
          <cell r="V698">
            <v>1</v>
          </cell>
          <cell r="W698">
            <v>1</v>
          </cell>
          <cell r="X698">
            <v>1</v>
          </cell>
          <cell r="Y698">
            <v>1</v>
          </cell>
          <cell r="Z698">
            <v>1</v>
          </cell>
          <cell r="AA698">
            <v>1</v>
          </cell>
          <cell r="AB698">
            <v>1</v>
          </cell>
          <cell r="AC698">
            <v>1</v>
          </cell>
          <cell r="AD698">
            <v>1</v>
          </cell>
        </row>
        <row r="699">
          <cell r="R699">
            <v>1995</v>
          </cell>
          <cell r="S699">
            <v>1</v>
          </cell>
          <cell r="T699">
            <v>1</v>
          </cell>
          <cell r="U699">
            <v>1</v>
          </cell>
          <cell r="V699">
            <v>1</v>
          </cell>
          <cell r="W699">
            <v>1</v>
          </cell>
          <cell r="X699">
            <v>1</v>
          </cell>
          <cell r="Y699">
            <v>1</v>
          </cell>
          <cell r="Z699">
            <v>1</v>
          </cell>
          <cell r="AA699">
            <v>1</v>
          </cell>
          <cell r="AB699">
            <v>1</v>
          </cell>
          <cell r="AC699">
            <v>1</v>
          </cell>
          <cell r="AD699">
            <v>1</v>
          </cell>
        </row>
        <row r="700">
          <cell r="R700">
            <v>2000</v>
          </cell>
          <cell r="S700">
            <v>1</v>
          </cell>
          <cell r="T700">
            <v>1</v>
          </cell>
          <cell r="U700">
            <v>1</v>
          </cell>
          <cell r="V700">
            <v>1</v>
          </cell>
          <cell r="W700">
            <v>1</v>
          </cell>
          <cell r="X700">
            <v>1</v>
          </cell>
          <cell r="Y700">
            <v>1</v>
          </cell>
          <cell r="Z700">
            <v>1</v>
          </cell>
          <cell r="AA700">
            <v>1</v>
          </cell>
          <cell r="AB700">
            <v>1</v>
          </cell>
          <cell r="AC700">
            <v>1</v>
          </cell>
          <cell r="AD700">
            <v>1</v>
          </cell>
        </row>
        <row r="701">
          <cell r="R701">
            <v>2005</v>
          </cell>
          <cell r="S701">
            <v>1.3730797619758159</v>
          </cell>
          <cell r="T701">
            <v>1.3730797619758159</v>
          </cell>
          <cell r="U701">
            <v>1.367156721488026</v>
          </cell>
          <cell r="V701">
            <v>1.3612336810002361</v>
          </cell>
          <cell r="W701">
            <v>1.3612336810002361</v>
          </cell>
          <cell r="X701">
            <v>1.0237908114291148</v>
          </cell>
          <cell r="Y701">
            <v>1.0172143729892824</v>
          </cell>
          <cell r="Z701">
            <v>1.0106379345494501</v>
          </cell>
          <cell r="AA701">
            <v>1.0106379345494501</v>
          </cell>
          <cell r="AB701">
            <v>1.0106379345494501</v>
          </cell>
          <cell r="AC701">
            <v>1.0106379345494501</v>
          </cell>
          <cell r="AD701">
            <v>1.0106379345494501</v>
          </cell>
        </row>
        <row r="702">
          <cell r="R702">
            <v>2010</v>
          </cell>
          <cell r="S702">
            <v>1.3730797619758159</v>
          </cell>
          <cell r="T702">
            <v>1.3730797619758159</v>
          </cell>
          <cell r="U702">
            <v>1.367156721488026</v>
          </cell>
          <cell r="V702">
            <v>1.3612336810002361</v>
          </cell>
          <cell r="W702">
            <v>1.3612336810002361</v>
          </cell>
          <cell r="X702">
            <v>1.0237908114291148</v>
          </cell>
          <cell r="Y702">
            <v>1.0172143729892824</v>
          </cell>
          <cell r="Z702">
            <v>1.0106379345494501</v>
          </cell>
          <cell r="AA702">
            <v>1.0106379345494501</v>
          </cell>
          <cell r="AB702">
            <v>1.0106379345494501</v>
          </cell>
          <cell r="AC702">
            <v>1.0106379345494501</v>
          </cell>
          <cell r="AD702">
            <v>1.0106379345494501</v>
          </cell>
        </row>
        <row r="703">
          <cell r="R703">
            <v>2015</v>
          </cell>
          <cell r="S703">
            <v>1.3889055514928546</v>
          </cell>
          <cell r="T703">
            <v>1.3889055514928546</v>
          </cell>
          <cell r="U703">
            <v>1.3836588882212126</v>
          </cell>
          <cell r="V703">
            <v>1.3784122249495705</v>
          </cell>
          <cell r="W703">
            <v>1.3784122249495705</v>
          </cell>
          <cell r="X703">
            <v>1.0483375406130995</v>
          </cell>
          <cell r="Y703">
            <v>1.0416773969479873</v>
          </cell>
          <cell r="Z703">
            <v>1.035017253282875</v>
          </cell>
          <cell r="AA703">
            <v>1.035017253282875</v>
          </cell>
          <cell r="AB703">
            <v>1.035017253282875</v>
          </cell>
          <cell r="AC703">
            <v>1.035017253282875</v>
          </cell>
          <cell r="AD703">
            <v>1.035017253282875</v>
          </cell>
        </row>
        <row r="704">
          <cell r="R704">
            <v>2020</v>
          </cell>
          <cell r="S704">
            <v>1.4151235667045465</v>
          </cell>
          <cell r="T704">
            <v>1.4151235667045465</v>
          </cell>
          <cell r="U704">
            <v>1.4098448783256012</v>
          </cell>
          <cell r="V704">
            <v>1.4045661899466557</v>
          </cell>
          <cell r="W704">
            <v>1.4045661899466557</v>
          </cell>
          <cell r="X704">
            <v>1.0783781793825824</v>
          </cell>
          <cell r="Y704">
            <v>1.0721379643856173</v>
          </cell>
          <cell r="Z704">
            <v>1.0658977493886519</v>
          </cell>
          <cell r="AA704">
            <v>1.0658977493886519</v>
          </cell>
          <cell r="AB704">
            <v>1.0658977493886519</v>
          </cell>
          <cell r="AC704">
            <v>1.0658977493886519</v>
          </cell>
          <cell r="AD704">
            <v>1.0658977493886519</v>
          </cell>
        </row>
        <row r="712">
          <cell r="R712">
            <v>1990</v>
          </cell>
          <cell r="S712">
            <v>11777.051485016929</v>
          </cell>
          <cell r="T712">
            <v>11777.051485016929</v>
          </cell>
          <cell r="U712">
            <v>11777.051485016929</v>
          </cell>
          <cell r="V712">
            <v>11777.051485016929</v>
          </cell>
          <cell r="W712">
            <v>11777.051485016929</v>
          </cell>
          <cell r="X712">
            <v>11777.051485016929</v>
          </cell>
          <cell r="Y712">
            <v>11777.051485016929</v>
          </cell>
          <cell r="Z712">
            <v>11777.051485016929</v>
          </cell>
          <cell r="AA712">
            <v>11777.051485016929</v>
          </cell>
          <cell r="AB712">
            <v>11777.051485016929</v>
          </cell>
          <cell r="AC712">
            <v>11777.051485016929</v>
          </cell>
          <cell r="AD712">
            <v>11777.051485016929</v>
          </cell>
          <cell r="AF712">
            <v>1990</v>
          </cell>
          <cell r="AG712">
            <v>1</v>
          </cell>
          <cell r="AH712">
            <v>1</v>
          </cell>
          <cell r="AI712">
            <v>1</v>
          </cell>
          <cell r="AJ712">
            <v>1</v>
          </cell>
          <cell r="AK712">
            <v>1</v>
          </cell>
          <cell r="AL712">
            <v>1</v>
          </cell>
          <cell r="AM712">
            <v>1</v>
          </cell>
          <cell r="AN712">
            <v>1</v>
          </cell>
          <cell r="AO712">
            <v>1</v>
          </cell>
          <cell r="AP712">
            <v>1</v>
          </cell>
          <cell r="AQ712">
            <v>1</v>
          </cell>
          <cell r="AR712">
            <v>1</v>
          </cell>
        </row>
        <row r="713">
          <cell r="R713">
            <v>1995</v>
          </cell>
          <cell r="S713">
            <v>12067.927130119611</v>
          </cell>
          <cell r="T713">
            <v>12067.927130119611</v>
          </cell>
          <cell r="U713">
            <v>12067.927130119611</v>
          </cell>
          <cell r="V713">
            <v>12067.927130119611</v>
          </cell>
          <cell r="W713">
            <v>12067.927130119611</v>
          </cell>
          <cell r="X713">
            <v>12067.927130119611</v>
          </cell>
          <cell r="Y713">
            <v>12067.927130119611</v>
          </cell>
          <cell r="Z713">
            <v>12067.927130119611</v>
          </cell>
          <cell r="AA713">
            <v>12067.927130119611</v>
          </cell>
          <cell r="AB713">
            <v>12067.927130119611</v>
          </cell>
          <cell r="AC713">
            <v>12067.927130119611</v>
          </cell>
          <cell r="AD713">
            <v>12067.927130119611</v>
          </cell>
          <cell r="AF713">
            <v>1995</v>
          </cell>
          <cell r="AG713">
            <v>1</v>
          </cell>
          <cell r="AH713">
            <v>1</v>
          </cell>
          <cell r="AI713">
            <v>1</v>
          </cell>
          <cell r="AJ713">
            <v>1</v>
          </cell>
          <cell r="AK713">
            <v>1</v>
          </cell>
          <cell r="AL713">
            <v>1</v>
          </cell>
          <cell r="AM713">
            <v>1</v>
          </cell>
          <cell r="AN713">
            <v>1</v>
          </cell>
          <cell r="AO713">
            <v>1</v>
          </cell>
          <cell r="AP713">
            <v>1</v>
          </cell>
          <cell r="AQ713">
            <v>1</v>
          </cell>
          <cell r="AR713">
            <v>1</v>
          </cell>
        </row>
        <row r="714">
          <cell r="R714">
            <v>2000</v>
          </cell>
          <cell r="S714">
            <v>11993.869833973837</v>
          </cell>
          <cell r="T714">
            <v>11993.869833973837</v>
          </cell>
          <cell r="U714">
            <v>11993.869833973837</v>
          </cell>
          <cell r="V714">
            <v>11993.869833973837</v>
          </cell>
          <cell r="W714">
            <v>11993.869833973837</v>
          </cell>
          <cell r="X714">
            <v>11993.869833973837</v>
          </cell>
          <cell r="Y714">
            <v>11993.869833973837</v>
          </cell>
          <cell r="Z714">
            <v>11993.869833973837</v>
          </cell>
          <cell r="AA714">
            <v>11993.869833973837</v>
          </cell>
          <cell r="AB714">
            <v>11993.869833973837</v>
          </cell>
          <cell r="AC714">
            <v>11993.869833973837</v>
          </cell>
          <cell r="AD714">
            <v>11993.869833973837</v>
          </cell>
          <cell r="AF714">
            <v>2000</v>
          </cell>
          <cell r="AG714">
            <v>1</v>
          </cell>
          <cell r="AH714">
            <v>1</v>
          </cell>
          <cell r="AI714">
            <v>1</v>
          </cell>
          <cell r="AJ714">
            <v>1</v>
          </cell>
          <cell r="AK714">
            <v>1</v>
          </cell>
          <cell r="AL714">
            <v>1</v>
          </cell>
          <cell r="AM714">
            <v>1</v>
          </cell>
          <cell r="AN714">
            <v>1</v>
          </cell>
          <cell r="AO714">
            <v>1</v>
          </cell>
          <cell r="AP714">
            <v>1</v>
          </cell>
          <cell r="AQ714">
            <v>1</v>
          </cell>
          <cell r="AR714">
            <v>1</v>
          </cell>
        </row>
        <row r="715">
          <cell r="R715">
            <v>2005</v>
          </cell>
          <cell r="S715">
            <v>2355.9200058386582</v>
          </cell>
          <cell r="T715">
            <v>2355.9200058386582</v>
          </cell>
          <cell r="U715">
            <v>2277.9078547618237</v>
          </cell>
          <cell r="V715">
            <v>2199.8957036849893</v>
          </cell>
          <cell r="W715">
            <v>2199.8957036849893</v>
          </cell>
          <cell r="X715">
            <v>813.5852832250622</v>
          </cell>
          <cell r="Y715">
            <v>679.00177253786887</v>
          </cell>
          <cell r="Z715">
            <v>544.41826185067544</v>
          </cell>
          <cell r="AA715">
            <v>544.41826185067544</v>
          </cell>
          <cell r="AB715">
            <v>544.41826185067544</v>
          </cell>
          <cell r="AC715">
            <v>544.41826185067544</v>
          </cell>
          <cell r="AD715">
            <v>544.41826185067544</v>
          </cell>
          <cell r="AF715">
            <v>2005</v>
          </cell>
          <cell r="AG715">
            <v>222.84318764156285</v>
          </cell>
          <cell r="AH715">
            <v>222.84318764156285</v>
          </cell>
          <cell r="AI715">
            <v>214.47047753139333</v>
          </cell>
          <cell r="AJ715">
            <v>206.09776742122378</v>
          </cell>
          <cell r="AK715">
            <v>206.09776742122378</v>
          </cell>
          <cell r="AL715">
            <v>416.13998715619624</v>
          </cell>
          <cell r="AM715">
            <v>412.233597869432</v>
          </cell>
          <cell r="AN715">
            <v>408.32720858266777</v>
          </cell>
          <cell r="AO715">
            <v>408.32720858266777</v>
          </cell>
          <cell r="AP715">
            <v>408.32720858266777</v>
          </cell>
          <cell r="AQ715">
            <v>408.32720858266777</v>
          </cell>
          <cell r="AR715">
            <v>408.32720858266777</v>
          </cell>
        </row>
        <row r="716">
          <cell r="R716">
            <v>2010</v>
          </cell>
          <cell r="S716">
            <v>2355.9200058386582</v>
          </cell>
          <cell r="T716">
            <v>2355.9200058386582</v>
          </cell>
          <cell r="U716">
            <v>2277.9078547618237</v>
          </cell>
          <cell r="V716">
            <v>2199.8957036849893</v>
          </cell>
          <cell r="W716">
            <v>2199.8957036849893</v>
          </cell>
          <cell r="X716">
            <v>813.5852832250622</v>
          </cell>
          <cell r="Y716">
            <v>679.00177253786887</v>
          </cell>
          <cell r="Z716">
            <v>544.41826185067544</v>
          </cell>
          <cell r="AA716">
            <v>544.41826185067544</v>
          </cell>
          <cell r="AB716">
            <v>544.41826185067544</v>
          </cell>
          <cell r="AC716">
            <v>544.41826185067544</v>
          </cell>
          <cell r="AD716">
            <v>544.41826185067544</v>
          </cell>
          <cell r="AF716">
            <v>2010</v>
          </cell>
          <cell r="AG716">
            <v>222.84318764156285</v>
          </cell>
          <cell r="AH716">
            <v>222.84318764156285</v>
          </cell>
          <cell r="AI716">
            <v>214.47047753139333</v>
          </cell>
          <cell r="AJ716">
            <v>206.09776742122378</v>
          </cell>
          <cell r="AK716">
            <v>206.09776742122378</v>
          </cell>
          <cell r="AL716">
            <v>416.13998715619624</v>
          </cell>
          <cell r="AM716">
            <v>412.233597869432</v>
          </cell>
          <cell r="AN716">
            <v>408.32720858266777</v>
          </cell>
          <cell r="AO716">
            <v>408.32720858266777</v>
          </cell>
          <cell r="AP716">
            <v>408.32720858266777</v>
          </cell>
          <cell r="AQ716">
            <v>408.32720858266777</v>
          </cell>
          <cell r="AR716">
            <v>408.32720858266777</v>
          </cell>
        </row>
        <row r="717">
          <cell r="R717">
            <v>2015</v>
          </cell>
          <cell r="S717">
            <v>2248.0334366153897</v>
          </cell>
          <cell r="T717">
            <v>2248.0334366153897</v>
          </cell>
          <cell r="U717">
            <v>2177.8594619178984</v>
          </cell>
          <cell r="V717">
            <v>2107.6854872204067</v>
          </cell>
          <cell r="W717">
            <v>2107.6854872204067</v>
          </cell>
          <cell r="X717">
            <v>778.04637950035317</v>
          </cell>
          <cell r="Y717">
            <v>684.58124910076947</v>
          </cell>
          <cell r="Z717">
            <v>591.11611870118577</v>
          </cell>
          <cell r="AA717">
            <v>591.11611870118577</v>
          </cell>
          <cell r="AB717">
            <v>591.11611870118577</v>
          </cell>
          <cell r="AC717">
            <v>591.11611870118577</v>
          </cell>
          <cell r="AD717">
            <v>591.11611870118577</v>
          </cell>
          <cell r="AF717">
            <v>2015</v>
          </cell>
          <cell r="AG717">
            <v>221.40550713402206</v>
          </cell>
          <cell r="AH717">
            <v>221.40550713402206</v>
          </cell>
          <cell r="AI717">
            <v>221.41006669766762</v>
          </cell>
          <cell r="AJ717">
            <v>221.41462626131317</v>
          </cell>
          <cell r="AK717">
            <v>221.41462626131317</v>
          </cell>
          <cell r="AL717">
            <v>396.95957025578934</v>
          </cell>
          <cell r="AM717">
            <v>402.7510513928641</v>
          </cell>
          <cell r="AN717">
            <v>408.54253252993874</v>
          </cell>
          <cell r="AO717">
            <v>408.54253252993874</v>
          </cell>
          <cell r="AP717">
            <v>408.54253252993874</v>
          </cell>
          <cell r="AQ717">
            <v>408.54253252993874</v>
          </cell>
          <cell r="AR717">
            <v>408.54253252993874</v>
          </cell>
        </row>
        <row r="718">
          <cell r="R718">
            <v>2020</v>
          </cell>
          <cell r="S718">
            <v>2211.2803686004227</v>
          </cell>
          <cell r="T718">
            <v>2211.2803686004227</v>
          </cell>
          <cell r="U718">
            <v>2141.2551309129663</v>
          </cell>
          <cell r="V718">
            <v>2071.2298932255098</v>
          </cell>
          <cell r="W718">
            <v>2071.2298932255098</v>
          </cell>
          <cell r="X718">
            <v>1387.2759262313552</v>
          </cell>
          <cell r="Y718">
            <v>1318.6469722992069</v>
          </cell>
          <cell r="Z718">
            <v>1250.0180183670586</v>
          </cell>
          <cell r="AA718">
            <v>1250.0180183670586</v>
          </cell>
          <cell r="AB718">
            <v>1250.0180183670586</v>
          </cell>
          <cell r="AC718">
            <v>1250.0180183670586</v>
          </cell>
          <cell r="AD718">
            <v>1250.0180183670586</v>
          </cell>
          <cell r="AF718">
            <v>2020</v>
          </cell>
          <cell r="AG718">
            <v>219.79748423618696</v>
          </cell>
          <cell r="AH718">
            <v>219.79748423618696</v>
          </cell>
          <cell r="AI718">
            <v>219.67656627248331</v>
          </cell>
          <cell r="AJ718">
            <v>219.55564830877967</v>
          </cell>
          <cell r="AK718">
            <v>219.55564830877967</v>
          </cell>
          <cell r="AL718">
            <v>330.57394950950754</v>
          </cell>
          <cell r="AM718">
            <v>334.2058017410767</v>
          </cell>
          <cell r="AN718">
            <v>337.83765397264585</v>
          </cell>
          <cell r="AO718">
            <v>337.83765397264585</v>
          </cell>
          <cell r="AP718">
            <v>337.83765397264585</v>
          </cell>
          <cell r="AQ718">
            <v>337.83765397264585</v>
          </cell>
          <cell r="AR718">
            <v>337.83765397264585</v>
          </cell>
        </row>
        <row r="726">
          <cell r="R726">
            <v>1990</v>
          </cell>
          <cell r="S726">
            <v>1</v>
          </cell>
          <cell r="T726">
            <v>1</v>
          </cell>
          <cell r="U726">
            <v>1</v>
          </cell>
          <cell r="V726">
            <v>1</v>
          </cell>
          <cell r="W726">
            <v>1</v>
          </cell>
          <cell r="X726">
            <v>1</v>
          </cell>
          <cell r="Y726">
            <v>1</v>
          </cell>
          <cell r="Z726">
            <v>1</v>
          </cell>
          <cell r="AA726">
            <v>1</v>
          </cell>
          <cell r="AB726">
            <v>1</v>
          </cell>
          <cell r="AC726">
            <v>1</v>
          </cell>
          <cell r="AD726">
            <v>1</v>
          </cell>
        </row>
        <row r="727">
          <cell r="R727">
            <v>1995</v>
          </cell>
          <cell r="S727">
            <v>1</v>
          </cell>
          <cell r="T727">
            <v>1</v>
          </cell>
          <cell r="U727">
            <v>1</v>
          </cell>
          <cell r="V727">
            <v>1</v>
          </cell>
          <cell r="W727">
            <v>1</v>
          </cell>
          <cell r="X727">
            <v>1</v>
          </cell>
          <cell r="Y727">
            <v>1</v>
          </cell>
          <cell r="Z727">
            <v>1</v>
          </cell>
          <cell r="AA727">
            <v>1</v>
          </cell>
          <cell r="AB727">
            <v>1</v>
          </cell>
          <cell r="AC727">
            <v>1</v>
          </cell>
          <cell r="AD727">
            <v>1</v>
          </cell>
        </row>
        <row r="728">
          <cell r="R728">
            <v>2000</v>
          </cell>
          <cell r="S728">
            <v>1</v>
          </cell>
          <cell r="T728">
            <v>1</v>
          </cell>
          <cell r="U728">
            <v>1</v>
          </cell>
          <cell r="V728">
            <v>1</v>
          </cell>
          <cell r="W728">
            <v>1</v>
          </cell>
          <cell r="X728">
            <v>1</v>
          </cell>
          <cell r="Y728">
            <v>1</v>
          </cell>
          <cell r="Z728">
            <v>1</v>
          </cell>
          <cell r="AA728">
            <v>1</v>
          </cell>
          <cell r="AB728">
            <v>1</v>
          </cell>
          <cell r="AC728">
            <v>1</v>
          </cell>
          <cell r="AD728">
            <v>1</v>
          </cell>
        </row>
        <row r="729">
          <cell r="R729">
            <v>2005</v>
          </cell>
          <cell r="S729">
            <v>1.2833682151503085</v>
          </cell>
          <cell r="T729">
            <v>1.2833682151503085</v>
          </cell>
          <cell r="U729">
            <v>1.279446512592874</v>
          </cell>
          <cell r="V729">
            <v>1.2755248100354393</v>
          </cell>
          <cell r="W729">
            <v>1.2755248100354393</v>
          </cell>
          <cell r="X729">
            <v>0.95866155739597492</v>
          </cell>
          <cell r="Y729">
            <v>0.95196463809062037</v>
          </cell>
          <cell r="Z729">
            <v>0.94526771878526594</v>
          </cell>
          <cell r="AA729">
            <v>0.94526771878526594</v>
          </cell>
          <cell r="AB729">
            <v>0.94526771878526594</v>
          </cell>
          <cell r="AC729">
            <v>0.94526771878526594</v>
          </cell>
          <cell r="AD729">
            <v>0.94526771878526594</v>
          </cell>
        </row>
        <row r="730">
          <cell r="R730">
            <v>2010</v>
          </cell>
          <cell r="S730">
            <v>1.2833682151503085</v>
          </cell>
          <cell r="T730">
            <v>1.2833682151503085</v>
          </cell>
          <cell r="U730">
            <v>1.279446512592874</v>
          </cell>
          <cell r="V730">
            <v>1.2755248100354393</v>
          </cell>
          <cell r="W730">
            <v>1.2755248100354393</v>
          </cell>
          <cell r="X730">
            <v>0.95866155739597492</v>
          </cell>
          <cell r="Y730">
            <v>0.95196463809062037</v>
          </cell>
          <cell r="Z730">
            <v>0.94526771878526594</v>
          </cell>
          <cell r="AA730">
            <v>0.94526771878526594</v>
          </cell>
          <cell r="AB730">
            <v>0.94526771878526594</v>
          </cell>
          <cell r="AC730">
            <v>0.94526771878526594</v>
          </cell>
          <cell r="AD730">
            <v>0.94526771878526594</v>
          </cell>
        </row>
        <row r="731">
          <cell r="R731">
            <v>2015</v>
          </cell>
          <cell r="S731">
            <v>1.303225049607351</v>
          </cell>
          <cell r="T731">
            <v>1.303225049607351</v>
          </cell>
          <cell r="U731">
            <v>1.2982727688673257</v>
          </cell>
          <cell r="V731">
            <v>1.2933204881273004</v>
          </cell>
          <cell r="W731">
            <v>1.2933204881273004</v>
          </cell>
          <cell r="X731">
            <v>0.98215159384523587</v>
          </cell>
          <cell r="Y731">
            <v>0.97591504448106892</v>
          </cell>
          <cell r="Z731">
            <v>0.96967849511690185</v>
          </cell>
          <cell r="AA731">
            <v>0.96967849511690185</v>
          </cell>
          <cell r="AB731">
            <v>0.96967849511690185</v>
          </cell>
          <cell r="AC731">
            <v>0.96967849511690185</v>
          </cell>
          <cell r="AD731">
            <v>0.96967849511690185</v>
          </cell>
        </row>
        <row r="732">
          <cell r="R732">
            <v>2020</v>
          </cell>
          <cell r="S732">
            <v>1.3274601204899206</v>
          </cell>
          <cell r="T732">
            <v>1.3274601204899206</v>
          </cell>
          <cell r="U732">
            <v>1.3228683821019542</v>
          </cell>
          <cell r="V732">
            <v>1.3182766437139879</v>
          </cell>
          <cell r="W732">
            <v>1.3182766437139879</v>
          </cell>
          <cell r="X732">
            <v>1.0109493406399033</v>
          </cell>
          <cell r="Y732">
            <v>1.0050375793586572</v>
          </cell>
          <cell r="Z732">
            <v>0.99912581807741141</v>
          </cell>
          <cell r="AA732">
            <v>0.99912581807741141</v>
          </cell>
          <cell r="AB732">
            <v>0.99912581807741141</v>
          </cell>
          <cell r="AC732">
            <v>0.99912581807741141</v>
          </cell>
          <cell r="AD732">
            <v>0.99912581807741141</v>
          </cell>
        </row>
        <row r="740">
          <cell r="R740">
            <v>1990</v>
          </cell>
          <cell r="S740">
            <v>11777.051485016929</v>
          </cell>
          <cell r="T740">
            <v>11777.051485016929</v>
          </cell>
          <cell r="U740">
            <v>11777.051485016929</v>
          </cell>
          <cell r="V740">
            <v>11777.051485016929</v>
          </cell>
          <cell r="W740">
            <v>11777.051485016929</v>
          </cell>
          <cell r="X740">
            <v>11777.051485016929</v>
          </cell>
          <cell r="Y740">
            <v>11777.051485016929</v>
          </cell>
          <cell r="Z740">
            <v>11777.051485016929</v>
          </cell>
          <cell r="AA740">
            <v>11777.051485016929</v>
          </cell>
          <cell r="AB740">
            <v>11777.051485016929</v>
          </cell>
          <cell r="AC740">
            <v>11777.051485016929</v>
          </cell>
          <cell r="AD740">
            <v>11777.051485016929</v>
          </cell>
          <cell r="AF740">
            <v>1990</v>
          </cell>
          <cell r="AG740">
            <v>1</v>
          </cell>
          <cell r="AH740">
            <v>1</v>
          </cell>
          <cell r="AI740">
            <v>1</v>
          </cell>
          <cell r="AJ740">
            <v>1</v>
          </cell>
          <cell r="AK740">
            <v>1</v>
          </cell>
          <cell r="AL740">
            <v>1</v>
          </cell>
          <cell r="AM740">
            <v>1</v>
          </cell>
          <cell r="AN740">
            <v>1</v>
          </cell>
          <cell r="AO740">
            <v>1</v>
          </cell>
          <cell r="AP740">
            <v>1</v>
          </cell>
          <cell r="AQ740">
            <v>1</v>
          </cell>
          <cell r="AR740">
            <v>1</v>
          </cell>
        </row>
        <row r="741">
          <cell r="R741">
            <v>1995</v>
          </cell>
          <cell r="S741">
            <v>12067.927130119611</v>
          </cell>
          <cell r="T741">
            <v>12067.927130119611</v>
          </cell>
          <cell r="U741">
            <v>12067.927130119611</v>
          </cell>
          <cell r="V741">
            <v>12067.927130119611</v>
          </cell>
          <cell r="W741">
            <v>12067.927130119611</v>
          </cell>
          <cell r="X741">
            <v>12067.927130119611</v>
          </cell>
          <cell r="Y741">
            <v>12067.927130119611</v>
          </cell>
          <cell r="Z741">
            <v>12067.927130119611</v>
          </cell>
          <cell r="AA741">
            <v>12067.927130119611</v>
          </cell>
          <cell r="AB741">
            <v>12067.927130119611</v>
          </cell>
          <cell r="AC741">
            <v>12067.927130119611</v>
          </cell>
          <cell r="AD741">
            <v>12067.927130119611</v>
          </cell>
          <cell r="AF741">
            <v>1995</v>
          </cell>
          <cell r="AG741">
            <v>1</v>
          </cell>
          <cell r="AH741">
            <v>1</v>
          </cell>
          <cell r="AI741">
            <v>1</v>
          </cell>
          <cell r="AJ741">
            <v>1</v>
          </cell>
          <cell r="AK741">
            <v>1</v>
          </cell>
          <cell r="AL741">
            <v>1</v>
          </cell>
          <cell r="AM741">
            <v>1</v>
          </cell>
          <cell r="AN741">
            <v>1</v>
          </cell>
          <cell r="AO741">
            <v>1</v>
          </cell>
          <cell r="AP741">
            <v>1</v>
          </cell>
          <cell r="AQ741">
            <v>1</v>
          </cell>
          <cell r="AR741">
            <v>1</v>
          </cell>
        </row>
        <row r="742">
          <cell r="R742">
            <v>2000</v>
          </cell>
          <cell r="S742">
            <v>11993.869833973837</v>
          </cell>
          <cell r="T742">
            <v>11993.869833973837</v>
          </cell>
          <cell r="U742">
            <v>11993.869833973837</v>
          </cell>
          <cell r="V742">
            <v>11993.869833973837</v>
          </cell>
          <cell r="W742">
            <v>11993.869833973837</v>
          </cell>
          <cell r="X742">
            <v>11993.869833973837</v>
          </cell>
          <cell r="Y742">
            <v>11993.869833973837</v>
          </cell>
          <cell r="Z742">
            <v>11993.869833973837</v>
          </cell>
          <cell r="AA742">
            <v>11993.869833973837</v>
          </cell>
          <cell r="AB742">
            <v>11993.869833973837</v>
          </cell>
          <cell r="AC742">
            <v>11993.869833973837</v>
          </cell>
          <cell r="AD742">
            <v>11993.869833973837</v>
          </cell>
          <cell r="AF742">
            <v>2000</v>
          </cell>
          <cell r="AG742">
            <v>1</v>
          </cell>
          <cell r="AH742">
            <v>1</v>
          </cell>
          <cell r="AI742">
            <v>1</v>
          </cell>
          <cell r="AJ742">
            <v>1</v>
          </cell>
          <cell r="AK742">
            <v>1</v>
          </cell>
          <cell r="AL742">
            <v>1</v>
          </cell>
          <cell r="AM742">
            <v>1</v>
          </cell>
          <cell r="AN742">
            <v>1</v>
          </cell>
          <cell r="AO742">
            <v>1</v>
          </cell>
          <cell r="AP742">
            <v>1</v>
          </cell>
          <cell r="AQ742">
            <v>1</v>
          </cell>
          <cell r="AR742">
            <v>1</v>
          </cell>
        </row>
        <row r="743">
          <cell r="R743">
            <v>2005</v>
          </cell>
          <cell r="S743">
            <v>2075.1428290243171</v>
          </cell>
          <cell r="T743">
            <v>2075.1428290243171</v>
          </cell>
          <cell r="U743">
            <v>1994.6279376101888</v>
          </cell>
          <cell r="V743">
            <v>1914.1130461960604</v>
          </cell>
          <cell r="W743">
            <v>1914.1130461960604</v>
          </cell>
          <cell r="X743">
            <v>696.49387691938102</v>
          </cell>
          <cell r="Y743">
            <v>585.56827202890031</v>
          </cell>
          <cell r="Z743">
            <v>474.64266713841971</v>
          </cell>
          <cell r="AA743">
            <v>474.64266713841971</v>
          </cell>
          <cell r="AB743">
            <v>474.64266713841971</v>
          </cell>
          <cell r="AC743">
            <v>474.64266713841971</v>
          </cell>
          <cell r="AD743">
            <v>474.64266713841971</v>
          </cell>
          <cell r="AF743">
            <v>2005</v>
          </cell>
          <cell r="AG743">
            <v>226.21384797278313</v>
          </cell>
          <cell r="AH743">
            <v>226.21384797278313</v>
          </cell>
          <cell r="AI743">
            <v>217.19899035376392</v>
          </cell>
          <cell r="AJ743">
            <v>208.18413273474468</v>
          </cell>
          <cell r="AK743">
            <v>208.18413273474468</v>
          </cell>
          <cell r="AL743">
            <v>412.80728621437316</v>
          </cell>
          <cell r="AM743">
            <v>409.00112072093356</v>
          </cell>
          <cell r="AN743">
            <v>405.19495522749401</v>
          </cell>
          <cell r="AO743">
            <v>405.19495522749401</v>
          </cell>
          <cell r="AP743">
            <v>405.19495522749401</v>
          </cell>
          <cell r="AQ743">
            <v>405.19495522749401</v>
          </cell>
          <cell r="AR743">
            <v>405.19495522749401</v>
          </cell>
        </row>
        <row r="744">
          <cell r="R744">
            <v>2010</v>
          </cell>
          <cell r="S744">
            <v>2075.1428290243171</v>
          </cell>
          <cell r="T744">
            <v>2075.1428290243171</v>
          </cell>
          <cell r="U744">
            <v>1994.6279376101888</v>
          </cell>
          <cell r="V744">
            <v>1914.1130461960604</v>
          </cell>
          <cell r="W744">
            <v>1914.1130461960604</v>
          </cell>
          <cell r="X744">
            <v>696.49387691938102</v>
          </cell>
          <cell r="Y744">
            <v>585.56827202890031</v>
          </cell>
          <cell r="Z744">
            <v>474.64266713841971</v>
          </cell>
          <cell r="AA744">
            <v>474.64266713841971</v>
          </cell>
          <cell r="AB744">
            <v>474.64266713841971</v>
          </cell>
          <cell r="AC744">
            <v>474.64266713841971</v>
          </cell>
          <cell r="AD744">
            <v>474.64266713841971</v>
          </cell>
          <cell r="AF744">
            <v>2010</v>
          </cell>
          <cell r="AG744">
            <v>226.21384797278313</v>
          </cell>
          <cell r="AH744">
            <v>226.21384797278313</v>
          </cell>
          <cell r="AI744">
            <v>217.19899035376392</v>
          </cell>
          <cell r="AJ744">
            <v>208.18413273474468</v>
          </cell>
          <cell r="AK744">
            <v>208.18413273474468</v>
          </cell>
          <cell r="AL744">
            <v>412.80728621437316</v>
          </cell>
          <cell r="AM744">
            <v>409.00112072093356</v>
          </cell>
          <cell r="AN744">
            <v>405.19495522749401</v>
          </cell>
          <cell r="AO744">
            <v>405.19495522749401</v>
          </cell>
          <cell r="AP744">
            <v>405.19495522749401</v>
          </cell>
          <cell r="AQ744">
            <v>405.19495522749401</v>
          </cell>
          <cell r="AR744">
            <v>405.19495522749401</v>
          </cell>
        </row>
        <row r="745">
          <cell r="R745">
            <v>2015</v>
          </cell>
          <cell r="S745">
            <v>1887.9529975275213</v>
          </cell>
          <cell r="T745">
            <v>1887.9529975275213</v>
          </cell>
          <cell r="U745">
            <v>1819.4663226433363</v>
          </cell>
          <cell r="V745">
            <v>1750.979647759151</v>
          </cell>
          <cell r="W745">
            <v>1750.979647759151</v>
          </cell>
          <cell r="X745">
            <v>627.6047549304717</v>
          </cell>
          <cell r="Y745">
            <v>554.66966994276936</v>
          </cell>
          <cell r="Z745">
            <v>481.73458495506702</v>
          </cell>
          <cell r="AA745">
            <v>481.73458495506702</v>
          </cell>
          <cell r="AB745">
            <v>481.73458495506702</v>
          </cell>
          <cell r="AC745">
            <v>481.73458495506702</v>
          </cell>
          <cell r="AD745">
            <v>481.73458495506702</v>
          </cell>
          <cell r="AF745">
            <v>2015</v>
          </cell>
          <cell r="AG745">
            <v>220.51274512740895</v>
          </cell>
          <cell r="AH745">
            <v>220.51274512740895</v>
          </cell>
          <cell r="AI745">
            <v>220.86162496655484</v>
          </cell>
          <cell r="AJ745">
            <v>221.21050480570074</v>
          </cell>
          <cell r="AK745">
            <v>221.21050480570074</v>
          </cell>
          <cell r="AL745">
            <v>393.32017943570088</v>
          </cell>
          <cell r="AM745">
            <v>400.36094000724842</v>
          </cell>
          <cell r="AN745">
            <v>407.40170057879595</v>
          </cell>
          <cell r="AO745">
            <v>407.40170057879595</v>
          </cell>
          <cell r="AP745">
            <v>407.40170057879595</v>
          </cell>
          <cell r="AQ745">
            <v>407.40170057879595</v>
          </cell>
          <cell r="AR745">
            <v>407.40170057879595</v>
          </cell>
        </row>
        <row r="746">
          <cell r="R746">
            <v>2020</v>
          </cell>
          <cell r="S746">
            <v>1851.0090172772784</v>
          </cell>
          <cell r="T746">
            <v>1851.0090172772784</v>
          </cell>
          <cell r="U746">
            <v>1784.7191892232554</v>
          </cell>
          <cell r="V746">
            <v>1718.4293611692326</v>
          </cell>
          <cell r="W746">
            <v>1718.4293611692326</v>
          </cell>
          <cell r="X746">
            <v>1182.1349421026518</v>
          </cell>
          <cell r="Y746">
            <v>1153.4878645497677</v>
          </cell>
          <cell r="Z746">
            <v>1124.8407869968835</v>
          </cell>
          <cell r="AA746">
            <v>1124.8407869968835</v>
          </cell>
          <cell r="AB746">
            <v>1124.8407869968835</v>
          </cell>
          <cell r="AC746">
            <v>1124.8407869968835</v>
          </cell>
          <cell r="AD746">
            <v>1124.8407869968835</v>
          </cell>
          <cell r="AF746">
            <v>2020</v>
          </cell>
          <cell r="AG746">
            <v>220.06568082762377</v>
          </cell>
          <cell r="AH746">
            <v>220.06568082762377</v>
          </cell>
          <cell r="AI746">
            <v>220.14579230304952</v>
          </cell>
          <cell r="AJ746">
            <v>220.22590377847524</v>
          </cell>
          <cell r="AK746">
            <v>220.22590377847524</v>
          </cell>
          <cell r="AL746">
            <v>320.95462700710181</v>
          </cell>
          <cell r="AM746">
            <v>322.20498455293608</v>
          </cell>
          <cell r="AN746">
            <v>323.4553420987703</v>
          </cell>
          <cell r="AO746">
            <v>323.4553420987703</v>
          </cell>
          <cell r="AP746">
            <v>323.4553420987703</v>
          </cell>
          <cell r="AQ746">
            <v>323.4553420987703</v>
          </cell>
          <cell r="AR746">
            <v>323.4553420987703</v>
          </cell>
        </row>
        <row r="754">
          <cell r="R754">
            <v>1990</v>
          </cell>
          <cell r="S754">
            <v>1</v>
          </cell>
          <cell r="T754">
            <v>1</v>
          </cell>
          <cell r="U754">
            <v>1</v>
          </cell>
          <cell r="V754">
            <v>1</v>
          </cell>
          <cell r="W754">
            <v>1</v>
          </cell>
          <cell r="X754">
            <v>1</v>
          </cell>
          <cell r="Y754">
            <v>1</v>
          </cell>
          <cell r="Z754">
            <v>1</v>
          </cell>
          <cell r="AA754">
            <v>1</v>
          </cell>
          <cell r="AB754">
            <v>1</v>
          </cell>
          <cell r="AC754">
            <v>1</v>
          </cell>
          <cell r="AD754">
            <v>1</v>
          </cell>
        </row>
        <row r="755">
          <cell r="R755">
            <v>1995</v>
          </cell>
          <cell r="S755">
            <v>1</v>
          </cell>
          <cell r="T755">
            <v>1</v>
          </cell>
          <cell r="U755">
            <v>1</v>
          </cell>
          <cell r="V755">
            <v>1</v>
          </cell>
          <cell r="W755">
            <v>1</v>
          </cell>
          <cell r="X755">
            <v>1</v>
          </cell>
          <cell r="Y755">
            <v>1</v>
          </cell>
          <cell r="Z755">
            <v>1</v>
          </cell>
          <cell r="AA755">
            <v>1</v>
          </cell>
          <cell r="AB755">
            <v>1</v>
          </cell>
          <cell r="AC755">
            <v>1</v>
          </cell>
          <cell r="AD755">
            <v>1</v>
          </cell>
        </row>
        <row r="756">
          <cell r="R756">
            <v>2000</v>
          </cell>
          <cell r="S756">
            <v>1</v>
          </cell>
          <cell r="T756">
            <v>1</v>
          </cell>
          <cell r="U756">
            <v>1</v>
          </cell>
          <cell r="V756">
            <v>1</v>
          </cell>
          <cell r="W756">
            <v>1</v>
          </cell>
          <cell r="X756">
            <v>1</v>
          </cell>
          <cell r="Y756">
            <v>1</v>
          </cell>
          <cell r="Z756">
            <v>1</v>
          </cell>
          <cell r="AA756">
            <v>1</v>
          </cell>
          <cell r="AB756">
            <v>1</v>
          </cell>
          <cell r="AC756">
            <v>1</v>
          </cell>
          <cell r="AD756">
            <v>1</v>
          </cell>
        </row>
        <row r="757">
          <cell r="R757">
            <v>2005</v>
          </cell>
          <cell r="S757">
            <v>1.4669479106337826</v>
          </cell>
          <cell r="T757">
            <v>1.4669479106337826</v>
          </cell>
          <cell r="U757">
            <v>1.4607565150745971</v>
          </cell>
          <cell r="V757">
            <v>1.4545651195154117</v>
          </cell>
          <cell r="W757">
            <v>1.4545651195154117</v>
          </cell>
          <cell r="X757">
            <v>1.1113395113275686</v>
          </cell>
          <cell r="Y757">
            <v>1.1047652541102679</v>
          </cell>
          <cell r="Z757">
            <v>1.0981909968929671</v>
          </cell>
          <cell r="AA757">
            <v>1.0981909968929671</v>
          </cell>
          <cell r="AB757">
            <v>1.0981909968929671</v>
          </cell>
          <cell r="AC757">
            <v>1.0981909968929671</v>
          </cell>
          <cell r="AD757">
            <v>1.0981909968929671</v>
          </cell>
        </row>
        <row r="758">
          <cell r="R758">
            <v>2010</v>
          </cell>
          <cell r="S758">
            <v>1.4669479106337826</v>
          </cell>
          <cell r="T758">
            <v>1.4669479106337826</v>
          </cell>
          <cell r="U758">
            <v>1.4607565150745971</v>
          </cell>
          <cell r="V758">
            <v>1.4545651195154117</v>
          </cell>
          <cell r="W758">
            <v>1.4545651195154117</v>
          </cell>
          <cell r="X758">
            <v>1.1113395113275686</v>
          </cell>
          <cell r="Y758">
            <v>1.1047652541102679</v>
          </cell>
          <cell r="Z758">
            <v>1.0981909968929671</v>
          </cell>
          <cell r="AA758">
            <v>1.0981909968929671</v>
          </cell>
          <cell r="AB758">
            <v>1.0981909968929671</v>
          </cell>
          <cell r="AC758">
            <v>1.0981909968929671</v>
          </cell>
          <cell r="AD758">
            <v>1.0981909968929671</v>
          </cell>
        </row>
        <row r="759">
          <cell r="R759">
            <v>2015</v>
          </cell>
          <cell r="S759">
            <v>1.5640239572859334</v>
          </cell>
          <cell r="T759">
            <v>1.5640239572859334</v>
          </cell>
          <cell r="U759">
            <v>1.5581954490396077</v>
          </cell>
          <cell r="V759">
            <v>1.5523669407932823</v>
          </cell>
          <cell r="W759">
            <v>1.5523669407932823</v>
          </cell>
          <cell r="X759">
            <v>1.200419359705089</v>
          </cell>
          <cell r="Y759">
            <v>1.1935631584610187</v>
          </cell>
          <cell r="Z759">
            <v>1.1867069572169484</v>
          </cell>
          <cell r="AA759">
            <v>1.1867069572169484</v>
          </cell>
          <cell r="AB759">
            <v>1.1867069572169484</v>
          </cell>
          <cell r="AC759">
            <v>1.1867069572169484</v>
          </cell>
          <cell r="AD759">
            <v>1.1867069572169484</v>
          </cell>
        </row>
        <row r="760">
          <cell r="R760">
            <v>2020</v>
          </cell>
          <cell r="S760">
            <v>1.6024140400777216</v>
          </cell>
          <cell r="T760">
            <v>1.6024140400777216</v>
          </cell>
          <cell r="U760">
            <v>1.5968771270817808</v>
          </cell>
          <cell r="V760">
            <v>1.5913402140858399</v>
          </cell>
          <cell r="W760">
            <v>1.5913402140858399</v>
          </cell>
          <cell r="X760">
            <v>1.2422629685966369</v>
          </cell>
          <cell r="Y760">
            <v>1.2357108048897847</v>
          </cell>
          <cell r="Z760">
            <v>1.2291586411829327</v>
          </cell>
          <cell r="AA760">
            <v>1.2291586411829327</v>
          </cell>
          <cell r="AB760">
            <v>1.2291586411829327</v>
          </cell>
          <cell r="AC760">
            <v>1.2291586411829327</v>
          </cell>
          <cell r="AD760">
            <v>1.2291586411829327</v>
          </cell>
        </row>
        <row r="852">
          <cell r="R852">
            <v>1990</v>
          </cell>
          <cell r="S852">
            <v>11777.051485016929</v>
          </cell>
          <cell r="T852">
            <v>11777.051485016929</v>
          </cell>
          <cell r="U852">
            <v>11777.051485016929</v>
          </cell>
          <cell r="V852">
            <v>11777.051485016929</v>
          </cell>
          <cell r="W852">
            <v>11777.051485016929</v>
          </cell>
          <cell r="X852">
            <v>11777.051485016929</v>
          </cell>
          <cell r="Y852">
            <v>11777.051485016929</v>
          </cell>
          <cell r="Z852">
            <v>11777.051485016929</v>
          </cell>
          <cell r="AA852">
            <v>11777.051485016929</v>
          </cell>
          <cell r="AB852">
            <v>11777.051485016929</v>
          </cell>
          <cell r="AC852">
            <v>11777.051485016929</v>
          </cell>
          <cell r="AD852">
            <v>11777.051485016929</v>
          </cell>
          <cell r="AF852">
            <v>1990</v>
          </cell>
          <cell r="AG852">
            <v>1</v>
          </cell>
          <cell r="AH852">
            <v>1</v>
          </cell>
          <cell r="AI852">
            <v>1</v>
          </cell>
          <cell r="AJ852">
            <v>1</v>
          </cell>
          <cell r="AK852">
            <v>1</v>
          </cell>
          <cell r="AL852">
            <v>1</v>
          </cell>
          <cell r="AM852">
            <v>1</v>
          </cell>
          <cell r="AN852">
            <v>1</v>
          </cell>
          <cell r="AO852">
            <v>1</v>
          </cell>
          <cell r="AP852">
            <v>1</v>
          </cell>
          <cell r="AQ852">
            <v>1</v>
          </cell>
          <cell r="AR852">
            <v>1</v>
          </cell>
        </row>
        <row r="853">
          <cell r="R853">
            <v>1995</v>
          </cell>
          <cell r="S853">
            <v>12067.927130119611</v>
          </cell>
          <cell r="T853">
            <v>12067.927130119611</v>
          </cell>
          <cell r="U853">
            <v>12067.927130119611</v>
          </cell>
          <cell r="V853">
            <v>12067.927130119611</v>
          </cell>
          <cell r="W853">
            <v>12067.927130119611</v>
          </cell>
          <cell r="X853">
            <v>12067.927130119611</v>
          </cell>
          <cell r="Y853">
            <v>12067.927130119611</v>
          </cell>
          <cell r="Z853">
            <v>12067.927130119611</v>
          </cell>
          <cell r="AA853">
            <v>12067.927130119611</v>
          </cell>
          <cell r="AB853">
            <v>12067.927130119611</v>
          </cell>
          <cell r="AC853">
            <v>12067.927130119611</v>
          </cell>
          <cell r="AD853">
            <v>12067.927130119611</v>
          </cell>
          <cell r="AF853">
            <v>1995</v>
          </cell>
          <cell r="AG853">
            <v>1</v>
          </cell>
          <cell r="AH853">
            <v>1</v>
          </cell>
          <cell r="AI853">
            <v>1</v>
          </cell>
          <cell r="AJ853">
            <v>1</v>
          </cell>
          <cell r="AK853">
            <v>1</v>
          </cell>
          <cell r="AL853">
            <v>1</v>
          </cell>
          <cell r="AM853">
            <v>1</v>
          </cell>
          <cell r="AN853">
            <v>1</v>
          </cell>
          <cell r="AO853">
            <v>1</v>
          </cell>
          <cell r="AP853">
            <v>1</v>
          </cell>
          <cell r="AQ853">
            <v>1</v>
          </cell>
          <cell r="AR853">
            <v>1</v>
          </cell>
        </row>
        <row r="854">
          <cell r="R854">
            <v>2000</v>
          </cell>
          <cell r="S854">
            <v>11993.869833973837</v>
          </cell>
          <cell r="T854">
            <v>11993.869833973837</v>
          </cell>
          <cell r="U854">
            <v>11993.869833973837</v>
          </cell>
          <cell r="V854">
            <v>11993.869833973837</v>
          </cell>
          <cell r="W854">
            <v>11993.869833973837</v>
          </cell>
          <cell r="X854">
            <v>11993.869833973837</v>
          </cell>
          <cell r="Y854">
            <v>11993.869833973837</v>
          </cell>
          <cell r="Z854">
            <v>11993.869833973837</v>
          </cell>
          <cell r="AA854">
            <v>11993.869833973837</v>
          </cell>
          <cell r="AB854">
            <v>11993.869833973837</v>
          </cell>
          <cell r="AC854">
            <v>11993.869833973837</v>
          </cell>
          <cell r="AD854">
            <v>11993.869833973837</v>
          </cell>
          <cell r="AF854">
            <v>2000</v>
          </cell>
          <cell r="AG854">
            <v>1</v>
          </cell>
          <cell r="AH854">
            <v>1</v>
          </cell>
          <cell r="AI854">
            <v>1</v>
          </cell>
          <cell r="AJ854">
            <v>1</v>
          </cell>
          <cell r="AK854">
            <v>1</v>
          </cell>
          <cell r="AL854">
            <v>1</v>
          </cell>
          <cell r="AM854">
            <v>1</v>
          </cell>
          <cell r="AN854">
            <v>1</v>
          </cell>
          <cell r="AO854">
            <v>1</v>
          </cell>
          <cell r="AP854">
            <v>1</v>
          </cell>
          <cell r="AQ854">
            <v>1</v>
          </cell>
          <cell r="AR854">
            <v>1</v>
          </cell>
        </row>
        <row r="855">
          <cell r="R855">
            <v>2005</v>
          </cell>
          <cell r="S855">
            <v>2157.4389694231727</v>
          </cell>
          <cell r="T855">
            <v>2157.4389694231727</v>
          </cell>
          <cell r="U855">
            <v>2079.2050987572584</v>
          </cell>
          <cell r="V855">
            <v>2000.9712280913438</v>
          </cell>
          <cell r="W855">
            <v>2000.9712280913438</v>
          </cell>
          <cell r="X855">
            <v>724.59170070864582</v>
          </cell>
          <cell r="Y855">
            <v>608.75923962061574</v>
          </cell>
          <cell r="Z855">
            <v>492.92677853258573</v>
          </cell>
          <cell r="AA855">
            <v>492.92677853258573</v>
          </cell>
          <cell r="AB855">
            <v>492.92677853258573</v>
          </cell>
          <cell r="AC855">
            <v>492.92677853258573</v>
          </cell>
          <cell r="AD855">
            <v>492.92677853258573</v>
          </cell>
          <cell r="AF855">
            <v>2005</v>
          </cell>
          <cell r="AG855">
            <v>224.40419714624628</v>
          </cell>
          <cell r="AH855">
            <v>224.40419714624628</v>
          </cell>
          <cell r="AI855">
            <v>218.73873807325458</v>
          </cell>
          <cell r="AJ855">
            <v>213.07327900026289</v>
          </cell>
          <cell r="AK855">
            <v>213.07327900026289</v>
          </cell>
          <cell r="AL855">
            <v>416.18611117755825</v>
          </cell>
          <cell r="AM855">
            <v>413.02403543037877</v>
          </cell>
          <cell r="AN855">
            <v>409.86195968319936</v>
          </cell>
          <cell r="AO855">
            <v>409.86195968319936</v>
          </cell>
          <cell r="AP855">
            <v>409.86195968319936</v>
          </cell>
          <cell r="AQ855">
            <v>409.86195968319936</v>
          </cell>
          <cell r="AR855">
            <v>409.86195968319936</v>
          </cell>
        </row>
        <row r="856">
          <cell r="R856">
            <v>2010</v>
          </cell>
          <cell r="S856">
            <v>2157.4389694231727</v>
          </cell>
          <cell r="T856">
            <v>2157.4389694231727</v>
          </cell>
          <cell r="U856">
            <v>2079.2050987572584</v>
          </cell>
          <cell r="V856">
            <v>2000.9712280913438</v>
          </cell>
          <cell r="W856">
            <v>2000.9712280913438</v>
          </cell>
          <cell r="X856">
            <v>724.59170070864582</v>
          </cell>
          <cell r="Y856">
            <v>608.75923962061574</v>
          </cell>
          <cell r="Z856">
            <v>492.92677853258573</v>
          </cell>
          <cell r="AA856">
            <v>492.92677853258573</v>
          </cell>
          <cell r="AB856">
            <v>492.92677853258573</v>
          </cell>
          <cell r="AC856">
            <v>492.92677853258573</v>
          </cell>
          <cell r="AD856">
            <v>492.92677853258573</v>
          </cell>
          <cell r="AF856">
            <v>2010</v>
          </cell>
          <cell r="AG856">
            <v>224.40419714624628</v>
          </cell>
          <cell r="AH856">
            <v>224.40419714624628</v>
          </cell>
          <cell r="AI856">
            <v>218.73873807325458</v>
          </cell>
          <cell r="AJ856">
            <v>213.07327900026289</v>
          </cell>
          <cell r="AK856">
            <v>213.07327900026289</v>
          </cell>
          <cell r="AL856">
            <v>416.18611117755825</v>
          </cell>
          <cell r="AM856">
            <v>413.02403543037877</v>
          </cell>
          <cell r="AN856">
            <v>409.86195968319936</v>
          </cell>
          <cell r="AO856">
            <v>409.86195968319936</v>
          </cell>
          <cell r="AP856">
            <v>409.86195968319936</v>
          </cell>
          <cell r="AQ856">
            <v>409.86195968319936</v>
          </cell>
          <cell r="AR856">
            <v>409.86195968319936</v>
          </cell>
        </row>
        <row r="857">
          <cell r="R857">
            <v>2015</v>
          </cell>
          <cell r="S857">
            <v>2043.4650976109258</v>
          </cell>
          <cell r="T857">
            <v>2043.4650976109258</v>
          </cell>
          <cell r="U857">
            <v>1982.3488902104232</v>
          </cell>
          <cell r="V857">
            <v>1921.2326828099208</v>
          </cell>
          <cell r="W857">
            <v>1921.2326828099208</v>
          </cell>
          <cell r="X857">
            <v>673.96801110758747</v>
          </cell>
          <cell r="Y857">
            <v>563.96523551323958</v>
          </cell>
          <cell r="Z857">
            <v>453.9624599188918</v>
          </cell>
          <cell r="AA857">
            <v>453.9624599188918</v>
          </cell>
          <cell r="AB857">
            <v>453.9624599188918</v>
          </cell>
          <cell r="AC857">
            <v>453.9624599188918</v>
          </cell>
          <cell r="AD857">
            <v>453.9624599188918</v>
          </cell>
          <cell r="AF857">
            <v>2015</v>
          </cell>
          <cell r="AG857">
            <v>218.98709843384091</v>
          </cell>
          <cell r="AH857">
            <v>218.98709843384091</v>
          </cell>
          <cell r="AI857">
            <v>212.08938884972093</v>
          </cell>
          <cell r="AJ857">
            <v>205.19167926560098</v>
          </cell>
          <cell r="AK857">
            <v>205.19167926560098</v>
          </cell>
          <cell r="AL857">
            <v>397.87762336285726</v>
          </cell>
          <cell r="AM857">
            <v>396.40137083871531</v>
          </cell>
          <cell r="AN857">
            <v>394.92511831457335</v>
          </cell>
          <cell r="AO857">
            <v>394.92511831457335</v>
          </cell>
          <cell r="AP857">
            <v>394.92511831457335</v>
          </cell>
          <cell r="AQ857">
            <v>394.92511831457335</v>
          </cell>
          <cell r="AR857">
            <v>394.92511831457335</v>
          </cell>
        </row>
        <row r="858">
          <cell r="R858">
            <v>2020</v>
          </cell>
          <cell r="S858">
            <v>2008.7604516643887</v>
          </cell>
          <cell r="T858">
            <v>2008.7604516643887</v>
          </cell>
          <cell r="U858">
            <v>1951.6910201832666</v>
          </cell>
          <cell r="V858">
            <v>1894.6215887021444</v>
          </cell>
          <cell r="W858">
            <v>1894.6215887021444</v>
          </cell>
          <cell r="X858">
            <v>1298.2697525533483</v>
          </cell>
          <cell r="Y858">
            <v>1248.0036362483361</v>
          </cell>
          <cell r="Z858">
            <v>1197.7375199433241</v>
          </cell>
          <cell r="AA858">
            <v>1197.7375199433241</v>
          </cell>
          <cell r="AB858">
            <v>1197.7375199433241</v>
          </cell>
          <cell r="AC858">
            <v>1197.7375199433241</v>
          </cell>
          <cell r="AD858">
            <v>1197.7375199433241</v>
          </cell>
          <cell r="AF858">
            <v>2020</v>
          </cell>
          <cell r="AG858">
            <v>220.95662043486914</v>
          </cell>
          <cell r="AH858">
            <v>220.95662043486914</v>
          </cell>
          <cell r="AI858">
            <v>216.06042353078078</v>
          </cell>
          <cell r="AJ858">
            <v>211.16422662669243</v>
          </cell>
          <cell r="AK858">
            <v>211.16422662669243</v>
          </cell>
          <cell r="AL858">
            <v>322.84453544929767</v>
          </cell>
          <cell r="AM858">
            <v>318.83019926146329</v>
          </cell>
          <cell r="AN858">
            <v>314.81586307362892</v>
          </cell>
          <cell r="AO858">
            <v>314.81586307362892</v>
          </cell>
          <cell r="AP858">
            <v>314.81586307362892</v>
          </cell>
          <cell r="AQ858">
            <v>314.81586307362892</v>
          </cell>
          <cell r="AR858">
            <v>314.81586307362892</v>
          </cell>
        </row>
        <row r="866">
          <cell r="R866">
            <v>1990</v>
          </cell>
          <cell r="S866">
            <v>1</v>
          </cell>
          <cell r="T866">
            <v>1</v>
          </cell>
          <cell r="U866">
            <v>1</v>
          </cell>
          <cell r="V866">
            <v>1</v>
          </cell>
          <cell r="W866">
            <v>1</v>
          </cell>
          <cell r="X866">
            <v>1</v>
          </cell>
          <cell r="Y866">
            <v>1</v>
          </cell>
          <cell r="Z866">
            <v>1</v>
          </cell>
          <cell r="AA866">
            <v>1</v>
          </cell>
          <cell r="AB866">
            <v>1</v>
          </cell>
          <cell r="AC866">
            <v>1</v>
          </cell>
          <cell r="AD866">
            <v>1</v>
          </cell>
        </row>
        <row r="867">
          <cell r="R867">
            <v>1995</v>
          </cell>
          <cell r="S867">
            <v>1</v>
          </cell>
          <cell r="T867">
            <v>1</v>
          </cell>
          <cell r="U867">
            <v>1</v>
          </cell>
          <cell r="V867">
            <v>1</v>
          </cell>
          <cell r="W867">
            <v>1</v>
          </cell>
          <cell r="X867">
            <v>1</v>
          </cell>
          <cell r="Y867">
            <v>1</v>
          </cell>
          <cell r="Z867">
            <v>1</v>
          </cell>
          <cell r="AA867">
            <v>1</v>
          </cell>
          <cell r="AB867">
            <v>1</v>
          </cell>
          <cell r="AC867">
            <v>1</v>
          </cell>
          <cell r="AD867">
            <v>1</v>
          </cell>
        </row>
        <row r="868">
          <cell r="R868">
            <v>2000</v>
          </cell>
          <cell r="S868">
            <v>1</v>
          </cell>
          <cell r="T868">
            <v>1</v>
          </cell>
          <cell r="U868">
            <v>1</v>
          </cell>
          <cell r="V868">
            <v>1</v>
          </cell>
          <cell r="W868">
            <v>1</v>
          </cell>
          <cell r="X868">
            <v>1</v>
          </cell>
          <cell r="Y868">
            <v>1</v>
          </cell>
          <cell r="Z868">
            <v>1</v>
          </cell>
          <cell r="AA868">
            <v>1</v>
          </cell>
          <cell r="AB868">
            <v>1</v>
          </cell>
          <cell r="AC868">
            <v>1</v>
          </cell>
          <cell r="AD868">
            <v>1</v>
          </cell>
        </row>
        <row r="869">
          <cell r="R869">
            <v>2005</v>
          </cell>
          <cell r="S869">
            <v>1.3869228501644002</v>
          </cell>
          <cell r="T869">
            <v>1.3869228501644002</v>
          </cell>
          <cell r="U869">
            <v>1.3798729084857602</v>
          </cell>
          <cell r="V869">
            <v>1.3728229668071201</v>
          </cell>
          <cell r="W869">
            <v>1.3728229668071201</v>
          </cell>
          <cell r="X869">
            <v>1.0644019010990071</v>
          </cell>
          <cell r="Y869">
            <v>1.0575624157592283</v>
          </cell>
          <cell r="Z869">
            <v>1.0507229304194496</v>
          </cell>
          <cell r="AA869">
            <v>1.0507229304194496</v>
          </cell>
          <cell r="AB869">
            <v>1.0507229304194496</v>
          </cell>
          <cell r="AC869">
            <v>1.0507229304194496</v>
          </cell>
          <cell r="AD869">
            <v>1.0507229304194496</v>
          </cell>
        </row>
        <row r="870">
          <cell r="R870">
            <v>2010</v>
          </cell>
          <cell r="S870">
            <v>1.3869228501644002</v>
          </cell>
          <cell r="T870">
            <v>1.3869228501644002</v>
          </cell>
          <cell r="U870">
            <v>1.3798729084857602</v>
          </cell>
          <cell r="V870">
            <v>1.3728229668071201</v>
          </cell>
          <cell r="W870">
            <v>1.3728229668071201</v>
          </cell>
          <cell r="X870">
            <v>1.0644019010990071</v>
          </cell>
          <cell r="Y870">
            <v>1.0575624157592283</v>
          </cell>
          <cell r="Z870">
            <v>1.0507229304194496</v>
          </cell>
          <cell r="AA870">
            <v>1.0507229304194496</v>
          </cell>
          <cell r="AB870">
            <v>1.0507229304194496</v>
          </cell>
          <cell r="AC870">
            <v>1.0507229304194496</v>
          </cell>
          <cell r="AD870">
            <v>1.0507229304194496</v>
          </cell>
        </row>
        <row r="871">
          <cell r="R871">
            <v>2015</v>
          </cell>
          <cell r="S871">
            <v>1.4165021575629997</v>
          </cell>
          <cell r="T871">
            <v>1.4165021575629997</v>
          </cell>
          <cell r="U871">
            <v>1.4100476759451943</v>
          </cell>
          <cell r="V871">
            <v>1.4035931943273889</v>
          </cell>
          <cell r="W871">
            <v>1.4035931943273889</v>
          </cell>
          <cell r="X871">
            <v>1.1000430580218266</v>
          </cell>
          <cell r="Y871">
            <v>1.0945664096862529</v>
          </cell>
          <cell r="Z871">
            <v>1.0890897613506791</v>
          </cell>
          <cell r="AA871">
            <v>1.0890897613506791</v>
          </cell>
          <cell r="AB871">
            <v>1.0890897613506791</v>
          </cell>
          <cell r="AC871">
            <v>1.0890897613506791</v>
          </cell>
          <cell r="AD871">
            <v>1.0890897613506791</v>
          </cell>
        </row>
        <row r="872">
          <cell r="R872">
            <v>2020</v>
          </cell>
          <cell r="S872">
            <v>1.4473791546532291</v>
          </cell>
          <cell r="T872">
            <v>1.4473791546532291</v>
          </cell>
          <cell r="U872">
            <v>1.4412678528105967</v>
          </cell>
          <cell r="V872">
            <v>1.4351565509679645</v>
          </cell>
          <cell r="W872">
            <v>1.4351565509679645</v>
          </cell>
          <cell r="X872">
            <v>1.1351884349633838</v>
          </cell>
          <cell r="Y872">
            <v>1.1297481027891116</v>
          </cell>
          <cell r="Z872">
            <v>1.1243077706148394</v>
          </cell>
          <cell r="AA872">
            <v>1.1243077706148394</v>
          </cell>
          <cell r="AB872">
            <v>1.1243077706148394</v>
          </cell>
          <cell r="AC872">
            <v>1.1243077706148394</v>
          </cell>
          <cell r="AD872">
            <v>1.1243077706148394</v>
          </cell>
        </row>
        <row r="880">
          <cell r="R880">
            <v>1990</v>
          </cell>
          <cell r="S880">
            <v>11777.051485016929</v>
          </cell>
          <cell r="T880">
            <v>11777.051485016929</v>
          </cell>
          <cell r="U880">
            <v>11777.051485016929</v>
          </cell>
          <cell r="V880">
            <v>11777.051485016929</v>
          </cell>
          <cell r="W880">
            <v>11777.051485016929</v>
          </cell>
          <cell r="X880">
            <v>11777.051485016929</v>
          </cell>
          <cell r="Y880">
            <v>11777.051485016929</v>
          </cell>
          <cell r="Z880">
            <v>11777.051485016929</v>
          </cell>
          <cell r="AA880">
            <v>11777.051485016929</v>
          </cell>
          <cell r="AB880">
            <v>11777.051485016929</v>
          </cell>
          <cell r="AC880">
            <v>11777.051485016929</v>
          </cell>
          <cell r="AD880">
            <v>11777.051485016929</v>
          </cell>
          <cell r="AF880">
            <v>1990</v>
          </cell>
          <cell r="AG880">
            <v>1</v>
          </cell>
          <cell r="AH880">
            <v>1</v>
          </cell>
          <cell r="AI880">
            <v>1</v>
          </cell>
          <cell r="AJ880">
            <v>1</v>
          </cell>
          <cell r="AK880">
            <v>1</v>
          </cell>
          <cell r="AL880">
            <v>1</v>
          </cell>
          <cell r="AM880">
            <v>1</v>
          </cell>
          <cell r="AN880">
            <v>1</v>
          </cell>
          <cell r="AO880">
            <v>1</v>
          </cell>
          <cell r="AP880">
            <v>1</v>
          </cell>
          <cell r="AQ880">
            <v>1</v>
          </cell>
          <cell r="AR880">
            <v>1</v>
          </cell>
        </row>
        <row r="881">
          <cell r="R881">
            <v>1995</v>
          </cell>
          <cell r="S881">
            <v>12067.927130119611</v>
          </cell>
          <cell r="T881">
            <v>12067.927130119611</v>
          </cell>
          <cell r="U881">
            <v>12067.927130119611</v>
          </cell>
          <cell r="V881">
            <v>12067.927130119611</v>
          </cell>
          <cell r="W881">
            <v>12067.927130119611</v>
          </cell>
          <cell r="X881">
            <v>12067.927130119611</v>
          </cell>
          <cell r="Y881">
            <v>12067.927130119611</v>
          </cell>
          <cell r="Z881">
            <v>12067.927130119611</v>
          </cell>
          <cell r="AA881">
            <v>12067.927130119611</v>
          </cell>
          <cell r="AB881">
            <v>12067.927130119611</v>
          </cell>
          <cell r="AC881">
            <v>12067.927130119611</v>
          </cell>
          <cell r="AD881">
            <v>12067.927130119611</v>
          </cell>
          <cell r="AF881">
            <v>1995</v>
          </cell>
          <cell r="AG881">
            <v>1</v>
          </cell>
          <cell r="AH881">
            <v>1</v>
          </cell>
          <cell r="AI881">
            <v>1</v>
          </cell>
          <cell r="AJ881">
            <v>1</v>
          </cell>
          <cell r="AK881">
            <v>1</v>
          </cell>
          <cell r="AL881">
            <v>1</v>
          </cell>
          <cell r="AM881">
            <v>1</v>
          </cell>
          <cell r="AN881">
            <v>1</v>
          </cell>
          <cell r="AO881">
            <v>1</v>
          </cell>
          <cell r="AP881">
            <v>1</v>
          </cell>
          <cell r="AQ881">
            <v>1</v>
          </cell>
          <cell r="AR881">
            <v>1</v>
          </cell>
        </row>
        <row r="882">
          <cell r="R882">
            <v>2000</v>
          </cell>
          <cell r="S882">
            <v>11993.869833973837</v>
          </cell>
          <cell r="T882">
            <v>11993.869833973837</v>
          </cell>
          <cell r="U882">
            <v>11993.869833973837</v>
          </cell>
          <cell r="V882">
            <v>11993.869833973837</v>
          </cell>
          <cell r="W882">
            <v>11993.869833973837</v>
          </cell>
          <cell r="X882">
            <v>11993.869833973837</v>
          </cell>
          <cell r="Y882">
            <v>11993.869833973837</v>
          </cell>
          <cell r="Z882">
            <v>11993.869833973837</v>
          </cell>
          <cell r="AA882">
            <v>11993.869833973837</v>
          </cell>
          <cell r="AB882">
            <v>11993.869833973837</v>
          </cell>
          <cell r="AC882">
            <v>11993.869833973837</v>
          </cell>
          <cell r="AD882">
            <v>11993.869833973837</v>
          </cell>
          <cell r="AF882">
            <v>2000</v>
          </cell>
          <cell r="AG882">
            <v>1</v>
          </cell>
          <cell r="AH882">
            <v>1</v>
          </cell>
          <cell r="AI882">
            <v>1</v>
          </cell>
          <cell r="AJ882">
            <v>1</v>
          </cell>
          <cell r="AK882">
            <v>1</v>
          </cell>
          <cell r="AL882">
            <v>1</v>
          </cell>
          <cell r="AM882">
            <v>1</v>
          </cell>
          <cell r="AN882">
            <v>1</v>
          </cell>
          <cell r="AO882">
            <v>1</v>
          </cell>
          <cell r="AP882">
            <v>1</v>
          </cell>
          <cell r="AQ882">
            <v>1</v>
          </cell>
          <cell r="AR882">
            <v>1</v>
          </cell>
        </row>
        <row r="883">
          <cell r="R883">
            <v>2005</v>
          </cell>
          <cell r="S883">
            <v>2157.4389694231727</v>
          </cell>
          <cell r="T883">
            <v>2157.4389694231727</v>
          </cell>
          <cell r="U883">
            <v>2079.2050987572584</v>
          </cell>
          <cell r="V883">
            <v>2000.9712280913438</v>
          </cell>
          <cell r="W883">
            <v>2000.9712280913438</v>
          </cell>
          <cell r="X883">
            <v>724.59170070864582</v>
          </cell>
          <cell r="Y883">
            <v>608.75923962061574</v>
          </cell>
          <cell r="Z883">
            <v>492.92677853258573</v>
          </cell>
          <cell r="AA883">
            <v>492.92677853258573</v>
          </cell>
          <cell r="AB883">
            <v>492.92677853258573</v>
          </cell>
          <cell r="AC883">
            <v>492.92677853258573</v>
          </cell>
          <cell r="AD883">
            <v>492.92677853258573</v>
          </cell>
          <cell r="AF883">
            <v>2005</v>
          </cell>
          <cell r="AG883">
            <v>224.40419714624628</v>
          </cell>
          <cell r="AH883">
            <v>224.40419714624628</v>
          </cell>
          <cell r="AI883">
            <v>218.73873807325458</v>
          </cell>
          <cell r="AJ883">
            <v>213.07327900026289</v>
          </cell>
          <cell r="AK883">
            <v>213.07327900026289</v>
          </cell>
          <cell r="AL883">
            <v>416.18611117755825</v>
          </cell>
          <cell r="AM883">
            <v>413.02403543037877</v>
          </cell>
          <cell r="AN883">
            <v>409.86195968319936</v>
          </cell>
          <cell r="AO883">
            <v>409.86195968319936</v>
          </cell>
          <cell r="AP883">
            <v>409.86195968319936</v>
          </cell>
          <cell r="AQ883">
            <v>409.86195968319936</v>
          </cell>
          <cell r="AR883">
            <v>409.86195968319936</v>
          </cell>
        </row>
        <row r="884">
          <cell r="R884">
            <v>2010</v>
          </cell>
          <cell r="S884">
            <v>2157.4389694231727</v>
          </cell>
          <cell r="T884">
            <v>2157.4389694231727</v>
          </cell>
          <cell r="U884">
            <v>2079.2050987572584</v>
          </cell>
          <cell r="V884">
            <v>2000.9712280913438</v>
          </cell>
          <cell r="W884">
            <v>2000.9712280913438</v>
          </cell>
          <cell r="X884">
            <v>724.59170070864582</v>
          </cell>
          <cell r="Y884">
            <v>608.75923962061574</v>
          </cell>
          <cell r="Z884">
            <v>492.92677853258573</v>
          </cell>
          <cell r="AA884">
            <v>492.92677853258573</v>
          </cell>
          <cell r="AB884">
            <v>492.92677853258573</v>
          </cell>
          <cell r="AC884">
            <v>492.92677853258573</v>
          </cell>
          <cell r="AD884">
            <v>492.92677853258573</v>
          </cell>
          <cell r="AF884">
            <v>2010</v>
          </cell>
          <cell r="AG884">
            <v>224.40419714624628</v>
          </cell>
          <cell r="AH884">
            <v>224.40419714624628</v>
          </cell>
          <cell r="AI884">
            <v>218.73873807325458</v>
          </cell>
          <cell r="AJ884">
            <v>213.07327900026289</v>
          </cell>
          <cell r="AK884">
            <v>213.07327900026289</v>
          </cell>
          <cell r="AL884">
            <v>416.18611117755825</v>
          </cell>
          <cell r="AM884">
            <v>413.02403543037877</v>
          </cell>
          <cell r="AN884">
            <v>409.86195968319936</v>
          </cell>
          <cell r="AO884">
            <v>409.86195968319936</v>
          </cell>
          <cell r="AP884">
            <v>409.86195968319936</v>
          </cell>
          <cell r="AQ884">
            <v>409.86195968319936</v>
          </cell>
          <cell r="AR884">
            <v>409.86195968319936</v>
          </cell>
        </row>
        <row r="885">
          <cell r="R885">
            <v>2015</v>
          </cell>
          <cell r="S885">
            <v>2043.4650976109258</v>
          </cell>
          <cell r="T885">
            <v>2043.4650976109258</v>
          </cell>
          <cell r="U885">
            <v>1982.3488902104232</v>
          </cell>
          <cell r="V885">
            <v>1921.2326828099208</v>
          </cell>
          <cell r="W885">
            <v>1921.2326828099208</v>
          </cell>
          <cell r="X885">
            <v>673.96801110758747</v>
          </cell>
          <cell r="Y885">
            <v>563.96523551323958</v>
          </cell>
          <cell r="Z885">
            <v>453.9624599188918</v>
          </cell>
          <cell r="AA885">
            <v>453.9624599188918</v>
          </cell>
          <cell r="AB885">
            <v>453.9624599188918</v>
          </cell>
          <cell r="AC885">
            <v>453.9624599188918</v>
          </cell>
          <cell r="AD885">
            <v>453.9624599188918</v>
          </cell>
          <cell r="AF885">
            <v>2015</v>
          </cell>
          <cell r="AG885">
            <v>218.98709843384091</v>
          </cell>
          <cell r="AH885">
            <v>218.98709843384091</v>
          </cell>
          <cell r="AI885">
            <v>212.08938884972093</v>
          </cell>
          <cell r="AJ885">
            <v>205.19167926560098</v>
          </cell>
          <cell r="AK885">
            <v>205.19167926560098</v>
          </cell>
          <cell r="AL885">
            <v>397.87762336285726</v>
          </cell>
          <cell r="AM885">
            <v>396.40137083871531</v>
          </cell>
          <cell r="AN885">
            <v>394.92511831457335</v>
          </cell>
          <cell r="AO885">
            <v>394.92511831457335</v>
          </cell>
          <cell r="AP885">
            <v>394.92511831457335</v>
          </cell>
          <cell r="AQ885">
            <v>394.92511831457335</v>
          </cell>
          <cell r="AR885">
            <v>394.92511831457335</v>
          </cell>
        </row>
        <row r="886">
          <cell r="R886">
            <v>2020</v>
          </cell>
          <cell r="S886">
            <v>2008.7604516643887</v>
          </cell>
          <cell r="T886">
            <v>2008.7604516643887</v>
          </cell>
          <cell r="U886">
            <v>1951.6910201832666</v>
          </cell>
          <cell r="V886">
            <v>1894.6215887021444</v>
          </cell>
          <cell r="W886">
            <v>1894.6215887021444</v>
          </cell>
          <cell r="X886">
            <v>1298.2697525533483</v>
          </cell>
          <cell r="Y886">
            <v>1248.0036362483361</v>
          </cell>
          <cell r="Z886">
            <v>1197.7375199433241</v>
          </cell>
          <cell r="AA886">
            <v>1197.7375199433241</v>
          </cell>
          <cell r="AB886">
            <v>1197.7375199433241</v>
          </cell>
          <cell r="AC886">
            <v>1197.7375199433241</v>
          </cell>
          <cell r="AD886">
            <v>1197.7375199433241</v>
          </cell>
          <cell r="AF886">
            <v>2020</v>
          </cell>
          <cell r="AG886">
            <v>220.95662043486914</v>
          </cell>
          <cell r="AH886">
            <v>220.95662043486914</v>
          </cell>
          <cell r="AI886">
            <v>216.06042353078078</v>
          </cell>
          <cell r="AJ886">
            <v>211.16422662669243</v>
          </cell>
          <cell r="AK886">
            <v>211.16422662669243</v>
          </cell>
          <cell r="AL886">
            <v>322.84453544929767</v>
          </cell>
          <cell r="AM886">
            <v>318.83019926146329</v>
          </cell>
          <cell r="AN886">
            <v>314.81586307362892</v>
          </cell>
          <cell r="AO886">
            <v>314.81586307362892</v>
          </cell>
          <cell r="AP886">
            <v>314.81586307362892</v>
          </cell>
          <cell r="AQ886">
            <v>314.81586307362892</v>
          </cell>
          <cell r="AR886">
            <v>314.81586307362892</v>
          </cell>
        </row>
        <row r="894">
          <cell r="R894">
            <v>1990</v>
          </cell>
          <cell r="S894">
            <v>1</v>
          </cell>
          <cell r="T894">
            <v>1</v>
          </cell>
          <cell r="U894">
            <v>1</v>
          </cell>
          <cell r="V894">
            <v>1</v>
          </cell>
          <cell r="W894">
            <v>1</v>
          </cell>
          <cell r="X894">
            <v>1</v>
          </cell>
          <cell r="Y894">
            <v>1</v>
          </cell>
          <cell r="Z894">
            <v>1</v>
          </cell>
          <cell r="AA894">
            <v>1</v>
          </cell>
          <cell r="AB894">
            <v>1</v>
          </cell>
          <cell r="AC894">
            <v>1</v>
          </cell>
          <cell r="AD894">
            <v>1</v>
          </cell>
        </row>
        <row r="895">
          <cell r="R895">
            <v>1995</v>
          </cell>
          <cell r="S895">
            <v>1</v>
          </cell>
          <cell r="T895">
            <v>1</v>
          </cell>
          <cell r="U895">
            <v>1</v>
          </cell>
          <cell r="V895">
            <v>1</v>
          </cell>
          <cell r="W895">
            <v>1</v>
          </cell>
          <cell r="X895">
            <v>1</v>
          </cell>
          <cell r="Y895">
            <v>1</v>
          </cell>
          <cell r="Z895">
            <v>1</v>
          </cell>
          <cell r="AA895">
            <v>1</v>
          </cell>
          <cell r="AB895">
            <v>1</v>
          </cell>
          <cell r="AC895">
            <v>1</v>
          </cell>
          <cell r="AD895">
            <v>1</v>
          </cell>
        </row>
        <row r="896">
          <cell r="R896">
            <v>2000</v>
          </cell>
          <cell r="S896">
            <v>1</v>
          </cell>
          <cell r="T896">
            <v>1</v>
          </cell>
          <cell r="U896">
            <v>1</v>
          </cell>
          <cell r="V896">
            <v>1</v>
          </cell>
          <cell r="W896">
            <v>1</v>
          </cell>
          <cell r="X896">
            <v>1</v>
          </cell>
          <cell r="Y896">
            <v>1</v>
          </cell>
          <cell r="Z896">
            <v>1</v>
          </cell>
          <cell r="AA896">
            <v>1</v>
          </cell>
          <cell r="AB896">
            <v>1</v>
          </cell>
          <cell r="AC896">
            <v>1</v>
          </cell>
          <cell r="AD896">
            <v>1</v>
          </cell>
        </row>
        <row r="897">
          <cell r="R897">
            <v>2005</v>
          </cell>
          <cell r="S897">
            <v>1.3869228501644002</v>
          </cell>
          <cell r="T897">
            <v>1.3869228501644002</v>
          </cell>
          <cell r="U897">
            <v>1.3798729084857602</v>
          </cell>
          <cell r="V897">
            <v>1.3728229668071201</v>
          </cell>
          <cell r="W897">
            <v>1.3728229668071201</v>
          </cell>
          <cell r="X897">
            <v>1.0644019010990071</v>
          </cell>
          <cell r="Y897">
            <v>1.0575624157592283</v>
          </cell>
          <cell r="Z897">
            <v>1.0507229304194496</v>
          </cell>
          <cell r="AA897">
            <v>1.0507229304194496</v>
          </cell>
          <cell r="AB897">
            <v>1.0507229304194496</v>
          </cell>
          <cell r="AC897">
            <v>1.0507229304194496</v>
          </cell>
          <cell r="AD897">
            <v>1.0507229304194496</v>
          </cell>
        </row>
        <row r="898">
          <cell r="R898">
            <v>2010</v>
          </cell>
          <cell r="S898">
            <v>1.3869228501644002</v>
          </cell>
          <cell r="T898">
            <v>1.3869228501644002</v>
          </cell>
          <cell r="U898">
            <v>1.3798729084857602</v>
          </cell>
          <cell r="V898">
            <v>1.3728229668071201</v>
          </cell>
          <cell r="W898">
            <v>1.3728229668071201</v>
          </cell>
          <cell r="X898">
            <v>1.0644019010990071</v>
          </cell>
          <cell r="Y898">
            <v>1.0575624157592283</v>
          </cell>
          <cell r="Z898">
            <v>1.0507229304194496</v>
          </cell>
          <cell r="AA898">
            <v>1.0507229304194496</v>
          </cell>
          <cell r="AB898">
            <v>1.0507229304194496</v>
          </cell>
          <cell r="AC898">
            <v>1.0507229304194496</v>
          </cell>
          <cell r="AD898">
            <v>1.0507229304194496</v>
          </cell>
        </row>
        <row r="899">
          <cell r="R899">
            <v>2015</v>
          </cell>
          <cell r="S899">
            <v>1.4165021575629997</v>
          </cell>
          <cell r="T899">
            <v>1.4165021575629997</v>
          </cell>
          <cell r="U899">
            <v>1.4100476759451943</v>
          </cell>
          <cell r="V899">
            <v>1.4035931943273889</v>
          </cell>
          <cell r="W899">
            <v>1.4035931943273889</v>
          </cell>
          <cell r="X899">
            <v>1.1000430580218266</v>
          </cell>
          <cell r="Y899">
            <v>1.0945664096862529</v>
          </cell>
          <cell r="Z899">
            <v>1.0890897613506791</v>
          </cell>
          <cell r="AA899">
            <v>1.0890897613506791</v>
          </cell>
          <cell r="AB899">
            <v>1.0890897613506791</v>
          </cell>
          <cell r="AC899">
            <v>1.0890897613506791</v>
          </cell>
          <cell r="AD899">
            <v>1.0890897613506791</v>
          </cell>
        </row>
        <row r="900">
          <cell r="R900">
            <v>2020</v>
          </cell>
          <cell r="S900">
            <v>1.4473791546532291</v>
          </cell>
          <cell r="T900">
            <v>1.4473791546532291</v>
          </cell>
          <cell r="U900">
            <v>1.4412678528105967</v>
          </cell>
          <cell r="V900">
            <v>1.4351565509679645</v>
          </cell>
          <cell r="W900">
            <v>1.4351565509679645</v>
          </cell>
          <cell r="X900">
            <v>1.1351884349633838</v>
          </cell>
          <cell r="Y900">
            <v>1.1297481027891116</v>
          </cell>
          <cell r="Z900">
            <v>1.1243077706148394</v>
          </cell>
          <cell r="AA900">
            <v>1.1243077706148394</v>
          </cell>
          <cell r="AB900">
            <v>1.1243077706148394</v>
          </cell>
          <cell r="AC900">
            <v>1.1243077706148394</v>
          </cell>
          <cell r="AD900">
            <v>1.1243077706148394</v>
          </cell>
        </row>
        <row r="908">
          <cell r="R908">
            <v>1990</v>
          </cell>
          <cell r="S908">
            <v>11777.051485016929</v>
          </cell>
          <cell r="T908">
            <v>11777.051485016929</v>
          </cell>
          <cell r="U908">
            <v>11777.051485016929</v>
          </cell>
          <cell r="V908">
            <v>11777.051485016929</v>
          </cell>
          <cell r="W908">
            <v>11777.051485016929</v>
          </cell>
          <cell r="X908">
            <v>11777.051485016929</v>
          </cell>
          <cell r="Y908">
            <v>11777.051485016929</v>
          </cell>
          <cell r="Z908">
            <v>11777.051485016929</v>
          </cell>
          <cell r="AA908">
            <v>11777.051485016929</v>
          </cell>
          <cell r="AB908">
            <v>11777.051485016929</v>
          </cell>
          <cell r="AC908">
            <v>11777.051485016929</v>
          </cell>
          <cell r="AD908">
            <v>11777.051485016929</v>
          </cell>
          <cell r="AF908">
            <v>1990</v>
          </cell>
          <cell r="AG908">
            <v>1</v>
          </cell>
          <cell r="AH908">
            <v>1</v>
          </cell>
          <cell r="AI908">
            <v>1</v>
          </cell>
          <cell r="AJ908">
            <v>1</v>
          </cell>
          <cell r="AK908">
            <v>1</v>
          </cell>
          <cell r="AL908">
            <v>1</v>
          </cell>
          <cell r="AM908">
            <v>1</v>
          </cell>
          <cell r="AN908">
            <v>1</v>
          </cell>
          <cell r="AO908">
            <v>1</v>
          </cell>
          <cell r="AP908">
            <v>1</v>
          </cell>
          <cell r="AQ908">
            <v>1</v>
          </cell>
          <cell r="AR908">
            <v>1</v>
          </cell>
        </row>
        <row r="909">
          <cell r="R909">
            <v>1995</v>
          </cell>
          <cell r="S909">
            <v>12067.927130119611</v>
          </cell>
          <cell r="T909">
            <v>12067.927130119611</v>
          </cell>
          <cell r="U909">
            <v>12067.927130119611</v>
          </cell>
          <cell r="V909">
            <v>12067.927130119611</v>
          </cell>
          <cell r="W909">
            <v>12067.927130119611</v>
          </cell>
          <cell r="X909">
            <v>12067.927130119611</v>
          </cell>
          <cell r="Y909">
            <v>12067.927130119611</v>
          </cell>
          <cell r="Z909">
            <v>12067.927130119611</v>
          </cell>
          <cell r="AA909">
            <v>12067.927130119611</v>
          </cell>
          <cell r="AB909">
            <v>12067.927130119611</v>
          </cell>
          <cell r="AC909">
            <v>12067.927130119611</v>
          </cell>
          <cell r="AD909">
            <v>12067.927130119611</v>
          </cell>
          <cell r="AF909">
            <v>1995</v>
          </cell>
          <cell r="AG909">
            <v>1</v>
          </cell>
          <cell r="AH909">
            <v>1</v>
          </cell>
          <cell r="AI909">
            <v>1</v>
          </cell>
          <cell r="AJ909">
            <v>1</v>
          </cell>
          <cell r="AK909">
            <v>1</v>
          </cell>
          <cell r="AL909">
            <v>1</v>
          </cell>
          <cell r="AM909">
            <v>1</v>
          </cell>
          <cell r="AN909">
            <v>1</v>
          </cell>
          <cell r="AO909">
            <v>1</v>
          </cell>
          <cell r="AP909">
            <v>1</v>
          </cell>
          <cell r="AQ909">
            <v>1</v>
          </cell>
          <cell r="AR909">
            <v>1</v>
          </cell>
        </row>
        <row r="910">
          <cell r="R910">
            <v>2000</v>
          </cell>
          <cell r="S910">
            <v>11993.869833973837</v>
          </cell>
          <cell r="T910">
            <v>11993.869833973837</v>
          </cell>
          <cell r="U910">
            <v>11993.869833973837</v>
          </cell>
          <cell r="V910">
            <v>11993.869833973837</v>
          </cell>
          <cell r="W910">
            <v>11993.869833973837</v>
          </cell>
          <cell r="X910">
            <v>11993.869833973837</v>
          </cell>
          <cell r="Y910">
            <v>11993.869833973837</v>
          </cell>
          <cell r="Z910">
            <v>11993.869833973837</v>
          </cell>
          <cell r="AA910">
            <v>11993.869833973837</v>
          </cell>
          <cell r="AB910">
            <v>11993.869833973837</v>
          </cell>
          <cell r="AC910">
            <v>11993.869833973837</v>
          </cell>
          <cell r="AD910">
            <v>11993.869833973837</v>
          </cell>
          <cell r="AF910">
            <v>2000</v>
          </cell>
          <cell r="AG910">
            <v>1</v>
          </cell>
          <cell r="AH910">
            <v>1</v>
          </cell>
          <cell r="AI910">
            <v>1</v>
          </cell>
          <cell r="AJ910">
            <v>1</v>
          </cell>
          <cell r="AK910">
            <v>1</v>
          </cell>
          <cell r="AL910">
            <v>1</v>
          </cell>
          <cell r="AM910">
            <v>1</v>
          </cell>
          <cell r="AN910">
            <v>1</v>
          </cell>
          <cell r="AO910">
            <v>1</v>
          </cell>
          <cell r="AP910">
            <v>1</v>
          </cell>
          <cell r="AQ910">
            <v>1</v>
          </cell>
          <cell r="AR910">
            <v>1</v>
          </cell>
        </row>
        <row r="911">
          <cell r="R911">
            <v>2005</v>
          </cell>
          <cell r="S911">
            <v>2157.4389694231727</v>
          </cell>
          <cell r="T911">
            <v>2157.4389694231727</v>
          </cell>
          <cell r="U911">
            <v>2079.2050987572584</v>
          </cell>
          <cell r="V911">
            <v>2000.9712280913438</v>
          </cell>
          <cell r="W911">
            <v>2000.9712280913438</v>
          </cell>
          <cell r="X911">
            <v>724.59170070864582</v>
          </cell>
          <cell r="Y911">
            <v>608.75923962061574</v>
          </cell>
          <cell r="Z911">
            <v>492.92677853258573</v>
          </cell>
          <cell r="AA911">
            <v>492.92677853258573</v>
          </cell>
          <cell r="AB911">
            <v>492.92677853258573</v>
          </cell>
          <cell r="AC911">
            <v>492.92677853258573</v>
          </cell>
          <cell r="AD911">
            <v>492.92677853258573</v>
          </cell>
          <cell r="AF911">
            <v>2005</v>
          </cell>
          <cell r="AG911">
            <v>224.40419714624628</v>
          </cell>
          <cell r="AH911">
            <v>224.40419714624628</v>
          </cell>
          <cell r="AI911">
            <v>218.73873807325458</v>
          </cell>
          <cell r="AJ911">
            <v>213.07327900026289</v>
          </cell>
          <cell r="AK911">
            <v>213.07327900026289</v>
          </cell>
          <cell r="AL911">
            <v>416.18611117755825</v>
          </cell>
          <cell r="AM911">
            <v>413.02403543037877</v>
          </cell>
          <cell r="AN911">
            <v>409.86195968319936</v>
          </cell>
          <cell r="AO911">
            <v>409.86195968319936</v>
          </cell>
          <cell r="AP911">
            <v>409.86195968319936</v>
          </cell>
          <cell r="AQ911">
            <v>409.86195968319936</v>
          </cell>
          <cell r="AR911">
            <v>409.86195968319936</v>
          </cell>
        </row>
        <row r="912">
          <cell r="R912">
            <v>2010</v>
          </cell>
          <cell r="S912">
            <v>2157.4389694231727</v>
          </cell>
          <cell r="T912">
            <v>2157.4389694231727</v>
          </cell>
          <cell r="U912">
            <v>2079.2050987572584</v>
          </cell>
          <cell r="V912">
            <v>2000.9712280913438</v>
          </cell>
          <cell r="W912">
            <v>2000.9712280913438</v>
          </cell>
          <cell r="X912">
            <v>724.59170070864582</v>
          </cell>
          <cell r="Y912">
            <v>608.75923962061574</v>
          </cell>
          <cell r="Z912">
            <v>492.92677853258573</v>
          </cell>
          <cell r="AA912">
            <v>492.92677853258573</v>
          </cell>
          <cell r="AB912">
            <v>492.92677853258573</v>
          </cell>
          <cell r="AC912">
            <v>492.92677853258573</v>
          </cell>
          <cell r="AD912">
            <v>492.92677853258573</v>
          </cell>
          <cell r="AF912">
            <v>2010</v>
          </cell>
          <cell r="AG912">
            <v>224.40419714624628</v>
          </cell>
          <cell r="AH912">
            <v>224.40419714624628</v>
          </cell>
          <cell r="AI912">
            <v>218.73873807325458</v>
          </cell>
          <cell r="AJ912">
            <v>213.07327900026289</v>
          </cell>
          <cell r="AK912">
            <v>213.07327900026289</v>
          </cell>
          <cell r="AL912">
            <v>416.18611117755825</v>
          </cell>
          <cell r="AM912">
            <v>413.02403543037877</v>
          </cell>
          <cell r="AN912">
            <v>409.86195968319936</v>
          </cell>
          <cell r="AO912">
            <v>409.86195968319936</v>
          </cell>
          <cell r="AP912">
            <v>409.86195968319936</v>
          </cell>
          <cell r="AQ912">
            <v>409.86195968319936</v>
          </cell>
          <cell r="AR912">
            <v>409.86195968319936</v>
          </cell>
        </row>
        <row r="913">
          <cell r="R913">
            <v>2015</v>
          </cell>
          <cell r="S913">
            <v>2043.4650976109258</v>
          </cell>
          <cell r="T913">
            <v>2043.4650976109258</v>
          </cell>
          <cell r="U913">
            <v>1982.3488902104232</v>
          </cell>
          <cell r="V913">
            <v>1921.2326828099208</v>
          </cell>
          <cell r="W913">
            <v>1921.2326828099208</v>
          </cell>
          <cell r="X913">
            <v>673.96801110758747</v>
          </cell>
          <cell r="Y913">
            <v>563.96523551323958</v>
          </cell>
          <cell r="Z913">
            <v>453.9624599188918</v>
          </cell>
          <cell r="AA913">
            <v>453.9624599188918</v>
          </cell>
          <cell r="AB913">
            <v>453.9624599188918</v>
          </cell>
          <cell r="AC913">
            <v>453.9624599188918</v>
          </cell>
          <cell r="AD913">
            <v>453.9624599188918</v>
          </cell>
          <cell r="AF913">
            <v>2015</v>
          </cell>
          <cell r="AG913">
            <v>218.98709843384091</v>
          </cell>
          <cell r="AH913">
            <v>218.98709843384091</v>
          </cell>
          <cell r="AI913">
            <v>212.08938884972093</v>
          </cell>
          <cell r="AJ913">
            <v>205.19167926560098</v>
          </cell>
          <cell r="AK913">
            <v>205.19167926560098</v>
          </cell>
          <cell r="AL913">
            <v>397.87762336285726</v>
          </cell>
          <cell r="AM913">
            <v>396.40137083871531</v>
          </cell>
          <cell r="AN913">
            <v>394.92511831457335</v>
          </cell>
          <cell r="AO913">
            <v>394.92511831457335</v>
          </cell>
          <cell r="AP913">
            <v>394.92511831457335</v>
          </cell>
          <cell r="AQ913">
            <v>394.92511831457335</v>
          </cell>
          <cell r="AR913">
            <v>394.92511831457335</v>
          </cell>
        </row>
        <row r="914">
          <cell r="R914">
            <v>2020</v>
          </cell>
          <cell r="S914">
            <v>2008.7604516643887</v>
          </cell>
          <cell r="T914">
            <v>2008.7604516643887</v>
          </cell>
          <cell r="U914">
            <v>1951.6910201832666</v>
          </cell>
          <cell r="V914">
            <v>1894.6215887021444</v>
          </cell>
          <cell r="W914">
            <v>1894.6215887021444</v>
          </cell>
          <cell r="X914">
            <v>1298.2697525533483</v>
          </cell>
          <cell r="Y914">
            <v>1248.0036362483361</v>
          </cell>
          <cell r="Z914">
            <v>1197.7375199433241</v>
          </cell>
          <cell r="AA914">
            <v>1197.7375199433241</v>
          </cell>
          <cell r="AB914">
            <v>1197.7375199433241</v>
          </cell>
          <cell r="AC914">
            <v>1197.7375199433241</v>
          </cell>
          <cell r="AD914">
            <v>1197.7375199433241</v>
          </cell>
          <cell r="AF914">
            <v>2020</v>
          </cell>
          <cell r="AG914">
            <v>220.95662043486914</v>
          </cell>
          <cell r="AH914">
            <v>220.95662043486914</v>
          </cell>
          <cell r="AI914">
            <v>216.06042353078078</v>
          </cell>
          <cell r="AJ914">
            <v>211.16422662669243</v>
          </cell>
          <cell r="AK914">
            <v>211.16422662669243</v>
          </cell>
          <cell r="AL914">
            <v>322.84453544929767</v>
          </cell>
          <cell r="AM914">
            <v>318.83019926146329</v>
          </cell>
          <cell r="AN914">
            <v>314.81586307362892</v>
          </cell>
          <cell r="AO914">
            <v>314.81586307362892</v>
          </cell>
          <cell r="AP914">
            <v>314.81586307362892</v>
          </cell>
          <cell r="AQ914">
            <v>314.81586307362892</v>
          </cell>
          <cell r="AR914">
            <v>314.81586307362892</v>
          </cell>
        </row>
        <row r="922">
          <cell r="R922">
            <v>1990</v>
          </cell>
          <cell r="S922">
            <v>1</v>
          </cell>
          <cell r="T922">
            <v>1</v>
          </cell>
          <cell r="U922">
            <v>1</v>
          </cell>
          <cell r="V922">
            <v>1</v>
          </cell>
          <cell r="W922">
            <v>1</v>
          </cell>
          <cell r="X922">
            <v>1</v>
          </cell>
          <cell r="Y922">
            <v>1</v>
          </cell>
          <cell r="Z922">
            <v>1</v>
          </cell>
          <cell r="AA922">
            <v>1</v>
          </cell>
          <cell r="AB922">
            <v>1</v>
          </cell>
          <cell r="AC922">
            <v>1</v>
          </cell>
          <cell r="AD922">
            <v>1</v>
          </cell>
        </row>
        <row r="923">
          <cell r="R923">
            <v>1995</v>
          </cell>
          <cell r="S923">
            <v>1</v>
          </cell>
          <cell r="T923">
            <v>1</v>
          </cell>
          <cell r="U923">
            <v>1</v>
          </cell>
          <cell r="V923">
            <v>1</v>
          </cell>
          <cell r="W923">
            <v>1</v>
          </cell>
          <cell r="X923">
            <v>1</v>
          </cell>
          <cell r="Y923">
            <v>1</v>
          </cell>
          <cell r="Z923">
            <v>1</v>
          </cell>
          <cell r="AA923">
            <v>1</v>
          </cell>
          <cell r="AB923">
            <v>1</v>
          </cell>
          <cell r="AC923">
            <v>1</v>
          </cell>
          <cell r="AD923">
            <v>1</v>
          </cell>
        </row>
        <row r="924">
          <cell r="R924">
            <v>2000</v>
          </cell>
          <cell r="S924">
            <v>1</v>
          </cell>
          <cell r="T924">
            <v>1</v>
          </cell>
          <cell r="U924">
            <v>1</v>
          </cell>
          <cell r="V924">
            <v>1</v>
          </cell>
          <cell r="W924">
            <v>1</v>
          </cell>
          <cell r="X924">
            <v>1</v>
          </cell>
          <cell r="Y924">
            <v>1</v>
          </cell>
          <cell r="Z924">
            <v>1</v>
          </cell>
          <cell r="AA924">
            <v>1</v>
          </cell>
          <cell r="AB924">
            <v>1</v>
          </cell>
          <cell r="AC924">
            <v>1</v>
          </cell>
          <cell r="AD924">
            <v>1</v>
          </cell>
        </row>
        <row r="925">
          <cell r="R925">
            <v>2005</v>
          </cell>
          <cell r="S925">
            <v>1.3869228501644002</v>
          </cell>
          <cell r="T925">
            <v>1.3869228501644002</v>
          </cell>
          <cell r="U925">
            <v>1.3798729084857602</v>
          </cell>
          <cell r="V925">
            <v>1.3728229668071201</v>
          </cell>
          <cell r="W925">
            <v>1.3728229668071201</v>
          </cell>
          <cell r="X925">
            <v>1.0644019010990071</v>
          </cell>
          <cell r="Y925">
            <v>1.0575624157592283</v>
          </cell>
          <cell r="Z925">
            <v>1.0507229304194496</v>
          </cell>
          <cell r="AA925">
            <v>1.0507229304194496</v>
          </cell>
          <cell r="AB925">
            <v>1.0507229304194496</v>
          </cell>
          <cell r="AC925">
            <v>1.0507229304194496</v>
          </cell>
          <cell r="AD925">
            <v>1.0507229304194496</v>
          </cell>
        </row>
        <row r="926">
          <cell r="R926">
            <v>2010</v>
          </cell>
          <cell r="S926">
            <v>1.3869228501644002</v>
          </cell>
          <cell r="T926">
            <v>1.3869228501644002</v>
          </cell>
          <cell r="U926">
            <v>1.3798729084857602</v>
          </cell>
          <cell r="V926">
            <v>1.3728229668071201</v>
          </cell>
          <cell r="W926">
            <v>1.3728229668071201</v>
          </cell>
          <cell r="X926">
            <v>1.0644019010990071</v>
          </cell>
          <cell r="Y926">
            <v>1.0575624157592283</v>
          </cell>
          <cell r="Z926">
            <v>1.0507229304194496</v>
          </cell>
          <cell r="AA926">
            <v>1.0507229304194496</v>
          </cell>
          <cell r="AB926">
            <v>1.0507229304194496</v>
          </cell>
          <cell r="AC926">
            <v>1.0507229304194496</v>
          </cell>
          <cell r="AD926">
            <v>1.0507229304194496</v>
          </cell>
        </row>
        <row r="927">
          <cell r="R927">
            <v>2015</v>
          </cell>
          <cell r="S927">
            <v>1.4165021575629997</v>
          </cell>
          <cell r="T927">
            <v>1.4165021575629997</v>
          </cell>
          <cell r="U927">
            <v>1.4100476759451943</v>
          </cell>
          <cell r="V927">
            <v>1.4035931943273889</v>
          </cell>
          <cell r="W927">
            <v>1.4035931943273889</v>
          </cell>
          <cell r="X927">
            <v>1.1000430580218266</v>
          </cell>
          <cell r="Y927">
            <v>1.0945664096862529</v>
          </cell>
          <cell r="Z927">
            <v>1.0890897613506791</v>
          </cell>
          <cell r="AA927">
            <v>1.0890897613506791</v>
          </cell>
          <cell r="AB927">
            <v>1.0890897613506791</v>
          </cell>
          <cell r="AC927">
            <v>1.0890897613506791</v>
          </cell>
          <cell r="AD927">
            <v>1.0890897613506791</v>
          </cell>
        </row>
        <row r="928">
          <cell r="R928">
            <v>2020</v>
          </cell>
          <cell r="S928">
            <v>1.4473791546532291</v>
          </cell>
          <cell r="T928">
            <v>1.4473791546532291</v>
          </cell>
          <cell r="U928">
            <v>1.4412678528105967</v>
          </cell>
          <cell r="V928">
            <v>1.4351565509679645</v>
          </cell>
          <cell r="W928">
            <v>1.4351565509679645</v>
          </cell>
          <cell r="X928">
            <v>1.1351884349633838</v>
          </cell>
          <cell r="Y928">
            <v>1.1297481027891116</v>
          </cell>
          <cell r="Z928">
            <v>1.1243077706148394</v>
          </cell>
          <cell r="AA928">
            <v>1.1243077706148394</v>
          </cell>
          <cell r="AB928">
            <v>1.1243077706148394</v>
          </cell>
          <cell r="AC928">
            <v>1.1243077706148394</v>
          </cell>
          <cell r="AD928">
            <v>1.1243077706148394</v>
          </cell>
        </row>
        <row r="936">
          <cell r="R936">
            <v>1990</v>
          </cell>
          <cell r="S936">
            <v>11777.051485016929</v>
          </cell>
          <cell r="T936">
            <v>11777.051485016929</v>
          </cell>
          <cell r="U936">
            <v>11777.051485016929</v>
          </cell>
          <cell r="V936">
            <v>11777.051485016929</v>
          </cell>
          <cell r="W936">
            <v>11777.051485016929</v>
          </cell>
          <cell r="X936">
            <v>11777.051485016929</v>
          </cell>
          <cell r="Y936">
            <v>11777.051485016929</v>
          </cell>
          <cell r="Z936">
            <v>11777.051485016929</v>
          </cell>
          <cell r="AA936">
            <v>11777.051485016929</v>
          </cell>
          <cell r="AB936">
            <v>11777.051485016929</v>
          </cell>
          <cell r="AC936">
            <v>11777.051485016929</v>
          </cell>
          <cell r="AD936">
            <v>11777.051485016929</v>
          </cell>
          <cell r="AF936">
            <v>1990</v>
          </cell>
          <cell r="AG936">
            <v>1</v>
          </cell>
          <cell r="AH936">
            <v>1</v>
          </cell>
          <cell r="AI936">
            <v>1</v>
          </cell>
          <cell r="AJ936">
            <v>1</v>
          </cell>
          <cell r="AK936">
            <v>1</v>
          </cell>
          <cell r="AL936">
            <v>1</v>
          </cell>
          <cell r="AM936">
            <v>1</v>
          </cell>
          <cell r="AN936">
            <v>1</v>
          </cell>
          <cell r="AO936">
            <v>1</v>
          </cell>
          <cell r="AP936">
            <v>1</v>
          </cell>
          <cell r="AQ936">
            <v>1</v>
          </cell>
          <cell r="AR936">
            <v>1</v>
          </cell>
        </row>
        <row r="937">
          <cell r="R937">
            <v>1995</v>
          </cell>
          <cell r="S937">
            <v>12067.927130119611</v>
          </cell>
          <cell r="T937">
            <v>12067.927130119611</v>
          </cell>
          <cell r="U937">
            <v>12067.927130119611</v>
          </cell>
          <cell r="V937">
            <v>12067.927130119611</v>
          </cell>
          <cell r="W937">
            <v>12067.927130119611</v>
          </cell>
          <cell r="X937">
            <v>12067.927130119611</v>
          </cell>
          <cell r="Y937">
            <v>12067.927130119611</v>
          </cell>
          <cell r="Z937">
            <v>12067.927130119611</v>
          </cell>
          <cell r="AA937">
            <v>12067.927130119611</v>
          </cell>
          <cell r="AB937">
            <v>12067.927130119611</v>
          </cell>
          <cell r="AC937">
            <v>12067.927130119611</v>
          </cell>
          <cell r="AD937">
            <v>12067.927130119611</v>
          </cell>
          <cell r="AF937">
            <v>1995</v>
          </cell>
          <cell r="AG937">
            <v>1</v>
          </cell>
          <cell r="AH937">
            <v>1</v>
          </cell>
          <cell r="AI937">
            <v>1</v>
          </cell>
          <cell r="AJ937">
            <v>1</v>
          </cell>
          <cell r="AK937">
            <v>1</v>
          </cell>
          <cell r="AL937">
            <v>1</v>
          </cell>
          <cell r="AM937">
            <v>1</v>
          </cell>
          <cell r="AN937">
            <v>1</v>
          </cell>
          <cell r="AO937">
            <v>1</v>
          </cell>
          <cell r="AP937">
            <v>1</v>
          </cell>
          <cell r="AQ937">
            <v>1</v>
          </cell>
          <cell r="AR937">
            <v>1</v>
          </cell>
        </row>
        <row r="938">
          <cell r="R938">
            <v>2000</v>
          </cell>
          <cell r="S938">
            <v>11993.869833973837</v>
          </cell>
          <cell r="T938">
            <v>11993.869833973837</v>
          </cell>
          <cell r="U938">
            <v>11993.869833973837</v>
          </cell>
          <cell r="V938">
            <v>11993.869833973837</v>
          </cell>
          <cell r="W938">
            <v>11993.869833973837</v>
          </cell>
          <cell r="X938">
            <v>11993.869833973837</v>
          </cell>
          <cell r="Y938">
            <v>11993.869833973837</v>
          </cell>
          <cell r="Z938">
            <v>11993.869833973837</v>
          </cell>
          <cell r="AA938">
            <v>11993.869833973837</v>
          </cell>
          <cell r="AB938">
            <v>11993.869833973837</v>
          </cell>
          <cell r="AC938">
            <v>11993.869833973837</v>
          </cell>
          <cell r="AD938">
            <v>11993.869833973837</v>
          </cell>
          <cell r="AF938">
            <v>2000</v>
          </cell>
          <cell r="AG938">
            <v>1</v>
          </cell>
          <cell r="AH938">
            <v>1</v>
          </cell>
          <cell r="AI938">
            <v>1</v>
          </cell>
          <cell r="AJ938">
            <v>1</v>
          </cell>
          <cell r="AK938">
            <v>1</v>
          </cell>
          <cell r="AL938">
            <v>1</v>
          </cell>
          <cell r="AM938">
            <v>1</v>
          </cell>
          <cell r="AN938">
            <v>1</v>
          </cell>
          <cell r="AO938">
            <v>1</v>
          </cell>
          <cell r="AP938">
            <v>1</v>
          </cell>
          <cell r="AQ938">
            <v>1</v>
          </cell>
          <cell r="AR938">
            <v>1</v>
          </cell>
        </row>
        <row r="939">
          <cell r="R939">
            <v>2005</v>
          </cell>
          <cell r="S939">
            <v>2157.4389694231727</v>
          </cell>
          <cell r="T939">
            <v>2157.4389694231727</v>
          </cell>
          <cell r="U939">
            <v>2079.2050987572584</v>
          </cell>
          <cell r="V939">
            <v>2000.9712280913438</v>
          </cell>
          <cell r="W939">
            <v>2000.9712280913438</v>
          </cell>
          <cell r="X939">
            <v>724.59170070864582</v>
          </cell>
          <cell r="Y939">
            <v>608.75923962061574</v>
          </cell>
          <cell r="Z939">
            <v>492.92677853258573</v>
          </cell>
          <cell r="AA939">
            <v>492.92677853258573</v>
          </cell>
          <cell r="AB939">
            <v>492.92677853258573</v>
          </cell>
          <cell r="AC939">
            <v>492.92677853258573</v>
          </cell>
          <cell r="AD939">
            <v>492.92677853258573</v>
          </cell>
          <cell r="AF939">
            <v>2005</v>
          </cell>
          <cell r="AG939">
            <v>224.40419714624628</v>
          </cell>
          <cell r="AH939">
            <v>224.40419714624628</v>
          </cell>
          <cell r="AI939">
            <v>218.73873807325458</v>
          </cell>
          <cell r="AJ939">
            <v>213.07327900026289</v>
          </cell>
          <cell r="AK939">
            <v>213.07327900026289</v>
          </cell>
          <cell r="AL939">
            <v>416.18611117755825</v>
          </cell>
          <cell r="AM939">
            <v>413.02403543037877</v>
          </cell>
          <cell r="AN939">
            <v>409.86195968319936</v>
          </cell>
          <cell r="AO939">
            <v>409.86195968319936</v>
          </cell>
          <cell r="AP939">
            <v>409.86195968319936</v>
          </cell>
          <cell r="AQ939">
            <v>409.86195968319936</v>
          </cell>
          <cell r="AR939">
            <v>409.86195968319936</v>
          </cell>
        </row>
        <row r="940">
          <cell r="R940">
            <v>2010</v>
          </cell>
          <cell r="S940">
            <v>2157.4389694231727</v>
          </cell>
          <cell r="T940">
            <v>2157.4389694231727</v>
          </cell>
          <cell r="U940">
            <v>2079.2050987572584</v>
          </cell>
          <cell r="V940">
            <v>2000.9712280913438</v>
          </cell>
          <cell r="W940">
            <v>2000.9712280913438</v>
          </cell>
          <cell r="X940">
            <v>724.59170070864582</v>
          </cell>
          <cell r="Y940">
            <v>608.75923962061574</v>
          </cell>
          <cell r="Z940">
            <v>492.92677853258573</v>
          </cell>
          <cell r="AA940">
            <v>492.92677853258573</v>
          </cell>
          <cell r="AB940">
            <v>492.92677853258573</v>
          </cell>
          <cell r="AC940">
            <v>492.92677853258573</v>
          </cell>
          <cell r="AD940">
            <v>492.92677853258573</v>
          </cell>
          <cell r="AF940">
            <v>2010</v>
          </cell>
          <cell r="AG940">
            <v>224.40419714624628</v>
          </cell>
          <cell r="AH940">
            <v>224.40419714624628</v>
          </cell>
          <cell r="AI940">
            <v>218.73873807325458</v>
          </cell>
          <cell r="AJ940">
            <v>213.07327900026289</v>
          </cell>
          <cell r="AK940">
            <v>213.07327900026289</v>
          </cell>
          <cell r="AL940">
            <v>416.18611117755825</v>
          </cell>
          <cell r="AM940">
            <v>413.02403543037877</v>
          </cell>
          <cell r="AN940">
            <v>409.86195968319936</v>
          </cell>
          <cell r="AO940">
            <v>409.86195968319936</v>
          </cell>
          <cell r="AP940">
            <v>409.86195968319936</v>
          </cell>
          <cell r="AQ940">
            <v>409.86195968319936</v>
          </cell>
          <cell r="AR940">
            <v>409.86195968319936</v>
          </cell>
        </row>
        <row r="941">
          <cell r="R941">
            <v>2015</v>
          </cell>
          <cell r="S941">
            <v>2043.4650976109258</v>
          </cell>
          <cell r="T941">
            <v>2043.4650976109258</v>
          </cell>
          <cell r="U941">
            <v>1982.3488902104232</v>
          </cell>
          <cell r="V941">
            <v>1921.2326828099208</v>
          </cell>
          <cell r="W941">
            <v>1921.2326828099208</v>
          </cell>
          <cell r="X941">
            <v>673.96801110758747</v>
          </cell>
          <cell r="Y941">
            <v>563.96523551323958</v>
          </cell>
          <cell r="Z941">
            <v>453.9624599188918</v>
          </cell>
          <cell r="AA941">
            <v>453.9624599188918</v>
          </cell>
          <cell r="AB941">
            <v>453.9624599188918</v>
          </cell>
          <cell r="AC941">
            <v>453.9624599188918</v>
          </cell>
          <cell r="AD941">
            <v>453.9624599188918</v>
          </cell>
          <cell r="AF941">
            <v>2015</v>
          </cell>
          <cell r="AG941">
            <v>218.98709843384091</v>
          </cell>
          <cell r="AH941">
            <v>218.98709843384091</v>
          </cell>
          <cell r="AI941">
            <v>212.08938884972093</v>
          </cell>
          <cell r="AJ941">
            <v>205.19167926560098</v>
          </cell>
          <cell r="AK941">
            <v>205.19167926560098</v>
          </cell>
          <cell r="AL941">
            <v>397.87762336285726</v>
          </cell>
          <cell r="AM941">
            <v>396.40137083871531</v>
          </cell>
          <cell r="AN941">
            <v>394.92511831457335</v>
          </cell>
          <cell r="AO941">
            <v>394.92511831457335</v>
          </cell>
          <cell r="AP941">
            <v>394.92511831457335</v>
          </cell>
          <cell r="AQ941">
            <v>394.92511831457335</v>
          </cell>
          <cell r="AR941">
            <v>394.92511831457335</v>
          </cell>
        </row>
        <row r="942">
          <cell r="R942">
            <v>2020</v>
          </cell>
          <cell r="S942">
            <v>2008.7604516643887</v>
          </cell>
          <cell r="T942">
            <v>2008.7604516643887</v>
          </cell>
          <cell r="U942">
            <v>1951.6910201832666</v>
          </cell>
          <cell r="V942">
            <v>1894.6215887021444</v>
          </cell>
          <cell r="W942">
            <v>1894.6215887021444</v>
          </cell>
          <cell r="X942">
            <v>1298.2697525533483</v>
          </cell>
          <cell r="Y942">
            <v>1248.0036362483361</v>
          </cell>
          <cell r="Z942">
            <v>1197.7375199433241</v>
          </cell>
          <cell r="AA942">
            <v>1197.7375199433241</v>
          </cell>
          <cell r="AB942">
            <v>1197.7375199433241</v>
          </cell>
          <cell r="AC942">
            <v>1197.7375199433241</v>
          </cell>
          <cell r="AD942">
            <v>1197.7375199433241</v>
          </cell>
          <cell r="AF942">
            <v>2020</v>
          </cell>
          <cell r="AG942">
            <v>220.95662043486914</v>
          </cell>
          <cell r="AH942">
            <v>220.95662043486914</v>
          </cell>
          <cell r="AI942">
            <v>216.06042353078078</v>
          </cell>
          <cell r="AJ942">
            <v>211.16422662669243</v>
          </cell>
          <cell r="AK942">
            <v>211.16422662669243</v>
          </cell>
          <cell r="AL942">
            <v>322.84453544929767</v>
          </cell>
          <cell r="AM942">
            <v>318.83019926146329</v>
          </cell>
          <cell r="AN942">
            <v>314.81586307362892</v>
          </cell>
          <cell r="AO942">
            <v>314.81586307362892</v>
          </cell>
          <cell r="AP942">
            <v>314.81586307362892</v>
          </cell>
          <cell r="AQ942">
            <v>314.81586307362892</v>
          </cell>
          <cell r="AR942">
            <v>314.81586307362892</v>
          </cell>
        </row>
        <row r="950">
          <cell r="R950">
            <v>1990</v>
          </cell>
          <cell r="S950">
            <v>1</v>
          </cell>
          <cell r="T950">
            <v>1</v>
          </cell>
          <cell r="U950">
            <v>1</v>
          </cell>
          <cell r="V950">
            <v>1</v>
          </cell>
          <cell r="W950">
            <v>1</v>
          </cell>
          <cell r="X950">
            <v>1</v>
          </cell>
          <cell r="Y950">
            <v>1</v>
          </cell>
          <cell r="Z950">
            <v>1</v>
          </cell>
          <cell r="AA950">
            <v>1</v>
          </cell>
          <cell r="AB950">
            <v>1</v>
          </cell>
          <cell r="AC950">
            <v>1</v>
          </cell>
          <cell r="AD950">
            <v>1</v>
          </cell>
        </row>
        <row r="951">
          <cell r="R951">
            <v>1995</v>
          </cell>
          <cell r="S951">
            <v>1</v>
          </cell>
          <cell r="T951">
            <v>1</v>
          </cell>
          <cell r="U951">
            <v>1</v>
          </cell>
          <cell r="V951">
            <v>1</v>
          </cell>
          <cell r="W951">
            <v>1</v>
          </cell>
          <cell r="X951">
            <v>1</v>
          </cell>
          <cell r="Y951">
            <v>1</v>
          </cell>
          <cell r="Z951">
            <v>1</v>
          </cell>
          <cell r="AA951">
            <v>1</v>
          </cell>
          <cell r="AB951">
            <v>1</v>
          </cell>
          <cell r="AC951">
            <v>1</v>
          </cell>
          <cell r="AD951">
            <v>1</v>
          </cell>
        </row>
        <row r="952">
          <cell r="R952">
            <v>2000</v>
          </cell>
          <cell r="S952">
            <v>1</v>
          </cell>
          <cell r="T952">
            <v>1</v>
          </cell>
          <cell r="U952">
            <v>1</v>
          </cell>
          <cell r="V952">
            <v>1</v>
          </cell>
          <cell r="W952">
            <v>1</v>
          </cell>
          <cell r="X952">
            <v>1</v>
          </cell>
          <cell r="Y952">
            <v>1</v>
          </cell>
          <cell r="Z952">
            <v>1</v>
          </cell>
          <cell r="AA952">
            <v>1</v>
          </cell>
          <cell r="AB952">
            <v>1</v>
          </cell>
          <cell r="AC952">
            <v>1</v>
          </cell>
          <cell r="AD952">
            <v>1</v>
          </cell>
        </row>
        <row r="953">
          <cell r="R953">
            <v>2005</v>
          </cell>
          <cell r="S953">
            <v>1.3869228501644002</v>
          </cell>
          <cell r="T953">
            <v>1.3869228501644002</v>
          </cell>
          <cell r="U953">
            <v>1.3798729084857602</v>
          </cell>
          <cell r="V953">
            <v>1.3728229668071201</v>
          </cell>
          <cell r="W953">
            <v>1.3728229668071201</v>
          </cell>
          <cell r="X953">
            <v>1.0644019010990071</v>
          </cell>
          <cell r="Y953">
            <v>1.0575624157592283</v>
          </cell>
          <cell r="Z953">
            <v>1.0507229304194496</v>
          </cell>
          <cell r="AA953">
            <v>1.0507229304194496</v>
          </cell>
          <cell r="AB953">
            <v>1.0507229304194496</v>
          </cell>
          <cell r="AC953">
            <v>1.0507229304194496</v>
          </cell>
          <cell r="AD953">
            <v>1.0507229304194496</v>
          </cell>
        </row>
        <row r="954">
          <cell r="R954">
            <v>2010</v>
          </cell>
          <cell r="S954">
            <v>1.3869228501644002</v>
          </cell>
          <cell r="T954">
            <v>1.3869228501644002</v>
          </cell>
          <cell r="U954">
            <v>1.3798729084857602</v>
          </cell>
          <cell r="V954">
            <v>1.3728229668071201</v>
          </cell>
          <cell r="W954">
            <v>1.3728229668071201</v>
          </cell>
          <cell r="X954">
            <v>1.0644019010990071</v>
          </cell>
          <cell r="Y954">
            <v>1.0575624157592283</v>
          </cell>
          <cell r="Z954">
            <v>1.0507229304194496</v>
          </cell>
          <cell r="AA954">
            <v>1.0507229304194496</v>
          </cell>
          <cell r="AB954">
            <v>1.0507229304194496</v>
          </cell>
          <cell r="AC954">
            <v>1.0507229304194496</v>
          </cell>
          <cell r="AD954">
            <v>1.0507229304194496</v>
          </cell>
        </row>
        <row r="955">
          <cell r="R955">
            <v>2015</v>
          </cell>
          <cell r="S955">
            <v>1.4165021575629997</v>
          </cell>
          <cell r="T955">
            <v>1.4165021575629997</v>
          </cell>
          <cell r="U955">
            <v>1.4100476759451943</v>
          </cell>
          <cell r="V955">
            <v>1.4035931943273889</v>
          </cell>
          <cell r="W955">
            <v>1.4035931943273889</v>
          </cell>
          <cell r="X955">
            <v>1.1000430580218266</v>
          </cell>
          <cell r="Y955">
            <v>1.0945664096862529</v>
          </cell>
          <cell r="Z955">
            <v>1.0890897613506791</v>
          </cell>
          <cell r="AA955">
            <v>1.0890897613506791</v>
          </cell>
          <cell r="AB955">
            <v>1.0890897613506791</v>
          </cell>
          <cell r="AC955">
            <v>1.0890897613506791</v>
          </cell>
          <cell r="AD955">
            <v>1.0890897613506791</v>
          </cell>
        </row>
        <row r="956">
          <cell r="R956">
            <v>2020</v>
          </cell>
          <cell r="S956">
            <v>1.4473791546532291</v>
          </cell>
          <cell r="T956">
            <v>1.4473791546532291</v>
          </cell>
          <cell r="U956">
            <v>1.4412678528105967</v>
          </cell>
          <cell r="V956">
            <v>1.4351565509679645</v>
          </cell>
          <cell r="W956">
            <v>1.4351565509679645</v>
          </cell>
          <cell r="X956">
            <v>1.1351884349633838</v>
          </cell>
          <cell r="Y956">
            <v>1.1297481027891116</v>
          </cell>
          <cell r="Z956">
            <v>1.1243077706148394</v>
          </cell>
          <cell r="AA956">
            <v>1.1243077706148394</v>
          </cell>
          <cell r="AB956">
            <v>1.1243077706148394</v>
          </cell>
          <cell r="AC956">
            <v>1.1243077706148394</v>
          </cell>
          <cell r="AD956">
            <v>1.1243077706148394</v>
          </cell>
        </row>
        <row r="992">
          <cell r="R992">
            <v>1990</v>
          </cell>
          <cell r="S992">
            <v>11777.051485016929</v>
          </cell>
          <cell r="T992">
            <v>11777.051485016929</v>
          </cell>
          <cell r="U992">
            <v>11777.051485016929</v>
          </cell>
          <cell r="V992">
            <v>11777.051485016929</v>
          </cell>
          <cell r="W992">
            <v>11777.051485016929</v>
          </cell>
          <cell r="X992">
            <v>11777.051485016929</v>
          </cell>
          <cell r="Y992">
            <v>11777.051485016929</v>
          </cell>
          <cell r="Z992">
            <v>11777.051485016929</v>
          </cell>
          <cell r="AA992">
            <v>11777.051485016929</v>
          </cell>
          <cell r="AB992">
            <v>11777.051485016929</v>
          </cell>
          <cell r="AC992">
            <v>11777.051485016929</v>
          </cell>
          <cell r="AD992">
            <v>11777.051485016929</v>
          </cell>
          <cell r="AF992">
            <v>1990</v>
          </cell>
          <cell r="AG992">
            <v>1</v>
          </cell>
          <cell r="AH992">
            <v>1</v>
          </cell>
          <cell r="AI992">
            <v>1</v>
          </cell>
          <cell r="AJ992">
            <v>1</v>
          </cell>
          <cell r="AK992">
            <v>1</v>
          </cell>
          <cell r="AL992">
            <v>1</v>
          </cell>
          <cell r="AM992">
            <v>1</v>
          </cell>
          <cell r="AN992">
            <v>1</v>
          </cell>
          <cell r="AO992">
            <v>1</v>
          </cell>
          <cell r="AP992">
            <v>1</v>
          </cell>
          <cell r="AQ992">
            <v>1</v>
          </cell>
          <cell r="AR992">
            <v>1</v>
          </cell>
        </row>
        <row r="993">
          <cell r="R993">
            <v>1995</v>
          </cell>
          <cell r="S993">
            <v>12067.927130119611</v>
          </cell>
          <cell r="T993">
            <v>12067.927130119611</v>
          </cell>
          <cell r="U993">
            <v>12067.927130119611</v>
          </cell>
          <cell r="V993">
            <v>12067.927130119611</v>
          </cell>
          <cell r="W993">
            <v>12067.927130119611</v>
          </cell>
          <cell r="X993">
            <v>12067.927130119611</v>
          </cell>
          <cell r="Y993">
            <v>12067.927130119611</v>
          </cell>
          <cell r="Z993">
            <v>12067.927130119611</v>
          </cell>
          <cell r="AA993">
            <v>12067.927130119611</v>
          </cell>
          <cell r="AB993">
            <v>12067.927130119611</v>
          </cell>
          <cell r="AC993">
            <v>12067.927130119611</v>
          </cell>
          <cell r="AD993">
            <v>12067.927130119611</v>
          </cell>
          <cell r="AF993">
            <v>1995</v>
          </cell>
          <cell r="AG993">
            <v>1</v>
          </cell>
          <cell r="AH993">
            <v>1</v>
          </cell>
          <cell r="AI993">
            <v>1</v>
          </cell>
          <cell r="AJ993">
            <v>1</v>
          </cell>
          <cell r="AK993">
            <v>1</v>
          </cell>
          <cell r="AL993">
            <v>1</v>
          </cell>
          <cell r="AM993">
            <v>1</v>
          </cell>
          <cell r="AN993">
            <v>1</v>
          </cell>
          <cell r="AO993">
            <v>1</v>
          </cell>
          <cell r="AP993">
            <v>1</v>
          </cell>
          <cell r="AQ993">
            <v>1</v>
          </cell>
          <cell r="AR993">
            <v>1</v>
          </cell>
        </row>
        <row r="994">
          <cell r="R994">
            <v>2000</v>
          </cell>
          <cell r="S994">
            <v>11993.869833973837</v>
          </cell>
          <cell r="T994">
            <v>11993.869833973837</v>
          </cell>
          <cell r="U994">
            <v>11993.869833973837</v>
          </cell>
          <cell r="V994">
            <v>11993.869833973837</v>
          </cell>
          <cell r="W994">
            <v>11993.869833973837</v>
          </cell>
          <cell r="X994">
            <v>11993.869833973837</v>
          </cell>
          <cell r="Y994">
            <v>11993.869833973837</v>
          </cell>
          <cell r="Z994">
            <v>11993.869833973837</v>
          </cell>
          <cell r="AA994">
            <v>11993.869833973837</v>
          </cell>
          <cell r="AB994">
            <v>11993.869833973837</v>
          </cell>
          <cell r="AC994">
            <v>11993.869833973837</v>
          </cell>
          <cell r="AD994">
            <v>11993.869833973837</v>
          </cell>
          <cell r="AF994">
            <v>2000</v>
          </cell>
          <cell r="AG994">
            <v>1</v>
          </cell>
          <cell r="AH994">
            <v>1</v>
          </cell>
          <cell r="AI994">
            <v>1</v>
          </cell>
          <cell r="AJ994">
            <v>1</v>
          </cell>
          <cell r="AK994">
            <v>1</v>
          </cell>
          <cell r="AL994">
            <v>1</v>
          </cell>
          <cell r="AM994">
            <v>1</v>
          </cell>
          <cell r="AN994">
            <v>1</v>
          </cell>
          <cell r="AO994">
            <v>1</v>
          </cell>
          <cell r="AP994">
            <v>1</v>
          </cell>
          <cell r="AQ994">
            <v>1</v>
          </cell>
          <cell r="AR994">
            <v>1</v>
          </cell>
        </row>
        <row r="995">
          <cell r="R995">
            <v>2005</v>
          </cell>
          <cell r="S995">
            <v>2157.4389694231727</v>
          </cell>
          <cell r="T995">
            <v>2157.4389694231727</v>
          </cell>
          <cell r="U995">
            <v>2079.2050987572584</v>
          </cell>
          <cell r="V995">
            <v>2000.9712280913438</v>
          </cell>
          <cell r="W995">
            <v>2000.9712280913438</v>
          </cell>
          <cell r="X995">
            <v>724.59170070864582</v>
          </cell>
          <cell r="Y995">
            <v>608.75923962061574</v>
          </cell>
          <cell r="Z995">
            <v>492.92677853258573</v>
          </cell>
          <cell r="AA995">
            <v>492.92677853258573</v>
          </cell>
          <cell r="AB995">
            <v>492.92677853258573</v>
          </cell>
          <cell r="AC995">
            <v>492.92677853258573</v>
          </cell>
          <cell r="AD995">
            <v>492.92677853258573</v>
          </cell>
          <cell r="AF995">
            <v>2005</v>
          </cell>
          <cell r="AG995">
            <v>224.40419714624628</v>
          </cell>
          <cell r="AH995">
            <v>224.40419714624628</v>
          </cell>
          <cell r="AI995">
            <v>218.73873807325458</v>
          </cell>
          <cell r="AJ995">
            <v>213.07327900026289</v>
          </cell>
          <cell r="AK995">
            <v>213.07327900026289</v>
          </cell>
          <cell r="AL995">
            <v>416.18611117755825</v>
          </cell>
          <cell r="AM995">
            <v>413.02403543037877</v>
          </cell>
          <cell r="AN995">
            <v>409.86195968319936</v>
          </cell>
          <cell r="AO995">
            <v>409.86195968319936</v>
          </cell>
          <cell r="AP995">
            <v>409.86195968319936</v>
          </cell>
          <cell r="AQ995">
            <v>409.86195968319936</v>
          </cell>
          <cell r="AR995">
            <v>409.86195968319936</v>
          </cell>
        </row>
        <row r="996">
          <cell r="R996">
            <v>2010</v>
          </cell>
          <cell r="S996">
            <v>2157.4389694231727</v>
          </cell>
          <cell r="T996">
            <v>2157.4389694231727</v>
          </cell>
          <cell r="U996">
            <v>2079.2050987572584</v>
          </cell>
          <cell r="V996">
            <v>2000.9712280913438</v>
          </cell>
          <cell r="W996">
            <v>2000.9712280913438</v>
          </cell>
          <cell r="X996">
            <v>724.59170070864582</v>
          </cell>
          <cell r="Y996">
            <v>608.75923962061574</v>
          </cell>
          <cell r="Z996">
            <v>492.92677853258573</v>
          </cell>
          <cell r="AA996">
            <v>492.92677853258573</v>
          </cell>
          <cell r="AB996">
            <v>492.92677853258573</v>
          </cell>
          <cell r="AC996">
            <v>492.92677853258573</v>
          </cell>
          <cell r="AD996">
            <v>492.92677853258573</v>
          </cell>
          <cell r="AF996">
            <v>2010</v>
          </cell>
          <cell r="AG996">
            <v>224.40419714624628</v>
          </cell>
          <cell r="AH996">
            <v>224.40419714624628</v>
          </cell>
          <cell r="AI996">
            <v>218.73873807325458</v>
          </cell>
          <cell r="AJ996">
            <v>213.07327900026289</v>
          </cell>
          <cell r="AK996">
            <v>213.07327900026289</v>
          </cell>
          <cell r="AL996">
            <v>416.18611117755825</v>
          </cell>
          <cell r="AM996">
            <v>413.02403543037877</v>
          </cell>
          <cell r="AN996">
            <v>409.86195968319936</v>
          </cell>
          <cell r="AO996">
            <v>409.86195968319936</v>
          </cell>
          <cell r="AP996">
            <v>409.86195968319936</v>
          </cell>
          <cell r="AQ996">
            <v>409.86195968319936</v>
          </cell>
          <cell r="AR996">
            <v>409.86195968319936</v>
          </cell>
        </row>
        <row r="997">
          <cell r="R997">
            <v>2015</v>
          </cell>
          <cell r="S997">
            <v>2043.4650976109258</v>
          </cell>
          <cell r="T997">
            <v>2043.4650976109258</v>
          </cell>
          <cell r="U997">
            <v>1982.3488902104232</v>
          </cell>
          <cell r="V997">
            <v>1921.2326828099208</v>
          </cell>
          <cell r="W997">
            <v>1921.2326828099208</v>
          </cell>
          <cell r="X997">
            <v>673.96801110758747</v>
          </cell>
          <cell r="Y997">
            <v>563.96523551323958</v>
          </cell>
          <cell r="Z997">
            <v>453.9624599188918</v>
          </cell>
          <cell r="AA997">
            <v>453.9624599188918</v>
          </cell>
          <cell r="AB997">
            <v>453.9624599188918</v>
          </cell>
          <cell r="AC997">
            <v>453.9624599188918</v>
          </cell>
          <cell r="AD997">
            <v>453.9624599188918</v>
          </cell>
          <cell r="AF997">
            <v>2015</v>
          </cell>
          <cell r="AG997">
            <v>218.98709843384091</v>
          </cell>
          <cell r="AH997">
            <v>218.98709843384091</v>
          </cell>
          <cell r="AI997">
            <v>212.08938884972093</v>
          </cell>
          <cell r="AJ997">
            <v>205.19167926560098</v>
          </cell>
          <cell r="AK997">
            <v>205.19167926560098</v>
          </cell>
          <cell r="AL997">
            <v>397.87762336285726</v>
          </cell>
          <cell r="AM997">
            <v>396.40137083871531</v>
          </cell>
          <cell r="AN997">
            <v>394.92511831457335</v>
          </cell>
          <cell r="AO997">
            <v>394.92511831457335</v>
          </cell>
          <cell r="AP997">
            <v>394.92511831457335</v>
          </cell>
          <cell r="AQ997">
            <v>394.92511831457335</v>
          </cell>
          <cell r="AR997">
            <v>394.92511831457335</v>
          </cell>
        </row>
        <row r="998">
          <cell r="R998">
            <v>2020</v>
          </cell>
          <cell r="S998">
            <v>2008.7604516643887</v>
          </cell>
          <cell r="T998">
            <v>2008.7604516643887</v>
          </cell>
          <cell r="U998">
            <v>1951.6910201832666</v>
          </cell>
          <cell r="V998">
            <v>1894.6215887021444</v>
          </cell>
          <cell r="W998">
            <v>1894.6215887021444</v>
          </cell>
          <cell r="X998">
            <v>1298.2697525533483</v>
          </cell>
          <cell r="Y998">
            <v>1248.0036362483361</v>
          </cell>
          <cell r="Z998">
            <v>1197.7375199433241</v>
          </cell>
          <cell r="AA998">
            <v>1197.7375199433241</v>
          </cell>
          <cell r="AB998">
            <v>1197.7375199433241</v>
          </cell>
          <cell r="AC998">
            <v>1197.7375199433241</v>
          </cell>
          <cell r="AD998">
            <v>1197.7375199433241</v>
          </cell>
          <cell r="AF998">
            <v>2020</v>
          </cell>
          <cell r="AG998">
            <v>220.95662043486914</v>
          </cell>
          <cell r="AH998">
            <v>220.95662043486914</v>
          </cell>
          <cell r="AI998">
            <v>216.06042353078078</v>
          </cell>
          <cell r="AJ998">
            <v>211.16422662669243</v>
          </cell>
          <cell r="AK998">
            <v>211.16422662669243</v>
          </cell>
          <cell r="AL998">
            <v>322.84453544929767</v>
          </cell>
          <cell r="AM998">
            <v>318.83019926146329</v>
          </cell>
          <cell r="AN998">
            <v>314.81586307362892</v>
          </cell>
          <cell r="AO998">
            <v>314.81586307362892</v>
          </cell>
          <cell r="AP998">
            <v>314.81586307362892</v>
          </cell>
          <cell r="AQ998">
            <v>314.81586307362892</v>
          </cell>
          <cell r="AR998">
            <v>314.81586307362892</v>
          </cell>
        </row>
        <row r="1006">
          <cell r="R1006">
            <v>1990</v>
          </cell>
          <cell r="S1006">
            <v>1</v>
          </cell>
          <cell r="T1006">
            <v>1</v>
          </cell>
          <cell r="U1006">
            <v>1</v>
          </cell>
          <cell r="V1006">
            <v>1</v>
          </cell>
          <cell r="W1006">
            <v>1</v>
          </cell>
          <cell r="X1006">
            <v>1</v>
          </cell>
          <cell r="Y1006">
            <v>1</v>
          </cell>
          <cell r="Z1006">
            <v>1</v>
          </cell>
          <cell r="AA1006">
            <v>1</v>
          </cell>
          <cell r="AB1006">
            <v>1</v>
          </cell>
          <cell r="AC1006">
            <v>1</v>
          </cell>
          <cell r="AD1006">
            <v>1</v>
          </cell>
        </row>
        <row r="1007">
          <cell r="R1007">
            <v>1995</v>
          </cell>
          <cell r="S1007">
            <v>1</v>
          </cell>
          <cell r="T1007">
            <v>1</v>
          </cell>
          <cell r="U1007">
            <v>1</v>
          </cell>
          <cell r="V1007">
            <v>1</v>
          </cell>
          <cell r="W1007">
            <v>1</v>
          </cell>
          <cell r="X1007">
            <v>1</v>
          </cell>
          <cell r="Y1007">
            <v>1</v>
          </cell>
          <cell r="Z1007">
            <v>1</v>
          </cell>
          <cell r="AA1007">
            <v>1</v>
          </cell>
          <cell r="AB1007">
            <v>1</v>
          </cell>
          <cell r="AC1007">
            <v>1</v>
          </cell>
          <cell r="AD1007">
            <v>1</v>
          </cell>
        </row>
        <row r="1008">
          <cell r="R1008">
            <v>2000</v>
          </cell>
          <cell r="S1008">
            <v>1</v>
          </cell>
          <cell r="T1008">
            <v>1</v>
          </cell>
          <cell r="U1008">
            <v>1</v>
          </cell>
          <cell r="V1008">
            <v>1</v>
          </cell>
          <cell r="W1008">
            <v>1</v>
          </cell>
          <cell r="X1008">
            <v>1</v>
          </cell>
          <cell r="Y1008">
            <v>1</v>
          </cell>
          <cell r="Z1008">
            <v>1</v>
          </cell>
          <cell r="AA1008">
            <v>1</v>
          </cell>
          <cell r="AB1008">
            <v>1</v>
          </cell>
          <cell r="AC1008">
            <v>1</v>
          </cell>
          <cell r="AD1008">
            <v>1</v>
          </cell>
        </row>
        <row r="1009">
          <cell r="R1009">
            <v>2005</v>
          </cell>
          <cell r="S1009">
            <v>1.3869228501644002</v>
          </cell>
          <cell r="T1009">
            <v>1.3869228501644002</v>
          </cell>
          <cell r="U1009">
            <v>1.3798729084857602</v>
          </cell>
          <cell r="V1009">
            <v>1.3728229668071201</v>
          </cell>
          <cell r="W1009">
            <v>1.3728229668071201</v>
          </cell>
          <cell r="X1009">
            <v>1.0644019010990071</v>
          </cell>
          <cell r="Y1009">
            <v>1.0575624157592283</v>
          </cell>
          <cell r="Z1009">
            <v>1.0507229304194496</v>
          </cell>
          <cell r="AA1009">
            <v>1.0507229304194496</v>
          </cell>
          <cell r="AB1009">
            <v>1.0507229304194496</v>
          </cell>
          <cell r="AC1009">
            <v>1.0507229304194496</v>
          </cell>
          <cell r="AD1009">
            <v>1.0507229304194496</v>
          </cell>
        </row>
        <row r="1010">
          <cell r="R1010">
            <v>2010</v>
          </cell>
          <cell r="S1010">
            <v>1.3869228501644002</v>
          </cell>
          <cell r="T1010">
            <v>1.3869228501644002</v>
          </cell>
          <cell r="U1010">
            <v>1.3798729084857602</v>
          </cell>
          <cell r="V1010">
            <v>1.3728229668071201</v>
          </cell>
          <cell r="W1010">
            <v>1.3728229668071201</v>
          </cell>
          <cell r="X1010">
            <v>1.0644019010990071</v>
          </cell>
          <cell r="Y1010">
            <v>1.0575624157592283</v>
          </cell>
          <cell r="Z1010">
            <v>1.0507229304194496</v>
          </cell>
          <cell r="AA1010">
            <v>1.0507229304194496</v>
          </cell>
          <cell r="AB1010">
            <v>1.0507229304194496</v>
          </cell>
          <cell r="AC1010">
            <v>1.0507229304194496</v>
          </cell>
          <cell r="AD1010">
            <v>1.0507229304194496</v>
          </cell>
        </row>
        <row r="1011">
          <cell r="R1011">
            <v>2015</v>
          </cell>
          <cell r="S1011">
            <v>1.4165021575629997</v>
          </cell>
          <cell r="T1011">
            <v>1.4165021575629997</v>
          </cell>
          <cell r="U1011">
            <v>1.4100476759451943</v>
          </cell>
          <cell r="V1011">
            <v>1.4035931943273889</v>
          </cell>
          <cell r="W1011">
            <v>1.4035931943273889</v>
          </cell>
          <cell r="X1011">
            <v>1.1000430580218266</v>
          </cell>
          <cell r="Y1011">
            <v>1.0945664096862529</v>
          </cell>
          <cell r="Z1011">
            <v>1.0890897613506791</v>
          </cell>
          <cell r="AA1011">
            <v>1.0890897613506791</v>
          </cell>
          <cell r="AB1011">
            <v>1.0890897613506791</v>
          </cell>
          <cell r="AC1011">
            <v>1.0890897613506791</v>
          </cell>
          <cell r="AD1011">
            <v>1.0890897613506791</v>
          </cell>
        </row>
        <row r="1012">
          <cell r="R1012">
            <v>2020</v>
          </cell>
          <cell r="S1012">
            <v>1.4473791546532291</v>
          </cell>
          <cell r="T1012">
            <v>1.4473791546532291</v>
          </cell>
          <cell r="U1012">
            <v>1.4412678528105967</v>
          </cell>
          <cell r="V1012">
            <v>1.4351565509679645</v>
          </cell>
          <cell r="W1012">
            <v>1.4351565509679645</v>
          </cell>
          <cell r="X1012">
            <v>1.1351884349633838</v>
          </cell>
          <cell r="Y1012">
            <v>1.1297481027891116</v>
          </cell>
          <cell r="Z1012">
            <v>1.1243077706148394</v>
          </cell>
          <cell r="AA1012">
            <v>1.1243077706148394</v>
          </cell>
          <cell r="AB1012">
            <v>1.1243077706148394</v>
          </cell>
          <cell r="AC1012">
            <v>1.1243077706148394</v>
          </cell>
          <cell r="AD1012">
            <v>1.1243077706148394</v>
          </cell>
        </row>
        <row r="1163">
          <cell r="R1163">
            <v>1990</v>
          </cell>
          <cell r="S1163">
            <v>11777.051485016929</v>
          </cell>
          <cell r="T1163">
            <v>11777.051485016929</v>
          </cell>
          <cell r="U1163">
            <v>11777.051485016929</v>
          </cell>
          <cell r="V1163">
            <v>11777.051485016929</v>
          </cell>
          <cell r="W1163">
            <v>11777.051485016929</v>
          </cell>
          <cell r="X1163">
            <v>11777.051485016929</v>
          </cell>
          <cell r="Y1163">
            <v>11777.051485016929</v>
          </cell>
          <cell r="Z1163">
            <v>11777.051485016929</v>
          </cell>
          <cell r="AA1163">
            <v>11777.051485016929</v>
          </cell>
          <cell r="AB1163">
            <v>11777.051485016929</v>
          </cell>
          <cell r="AC1163">
            <v>11777.051485016929</v>
          </cell>
          <cell r="AD1163">
            <v>11777.051485016929</v>
          </cell>
          <cell r="AF1163">
            <v>1990</v>
          </cell>
          <cell r="AG1163">
            <v>1</v>
          </cell>
          <cell r="AH1163">
            <v>1</v>
          </cell>
          <cell r="AI1163">
            <v>1</v>
          </cell>
          <cell r="AJ1163">
            <v>1</v>
          </cell>
          <cell r="AK1163">
            <v>1</v>
          </cell>
          <cell r="AL1163">
            <v>1</v>
          </cell>
          <cell r="AM1163">
            <v>1</v>
          </cell>
          <cell r="AN1163">
            <v>1</v>
          </cell>
          <cell r="AO1163">
            <v>1</v>
          </cell>
          <cell r="AP1163">
            <v>1</v>
          </cell>
          <cell r="AQ1163">
            <v>1</v>
          </cell>
          <cell r="AR1163">
            <v>1</v>
          </cell>
        </row>
        <row r="1164">
          <cell r="R1164">
            <v>1995</v>
          </cell>
          <cell r="S1164">
            <v>12067.927130119611</v>
          </cell>
          <cell r="T1164">
            <v>12067.927130119611</v>
          </cell>
          <cell r="U1164">
            <v>12067.927130119611</v>
          </cell>
          <cell r="V1164">
            <v>12067.927130119611</v>
          </cell>
          <cell r="W1164">
            <v>12067.927130119611</v>
          </cell>
          <cell r="X1164">
            <v>12067.927130119611</v>
          </cell>
          <cell r="Y1164">
            <v>12067.927130119611</v>
          </cell>
          <cell r="Z1164">
            <v>12067.927130119611</v>
          </cell>
          <cell r="AA1164">
            <v>12067.927130119611</v>
          </cell>
          <cell r="AB1164">
            <v>12067.927130119611</v>
          </cell>
          <cell r="AC1164">
            <v>12067.927130119611</v>
          </cell>
          <cell r="AD1164">
            <v>12067.927130119611</v>
          </cell>
          <cell r="AF1164">
            <v>1995</v>
          </cell>
          <cell r="AG1164">
            <v>1</v>
          </cell>
          <cell r="AH1164">
            <v>1</v>
          </cell>
          <cell r="AI1164">
            <v>1</v>
          </cell>
          <cell r="AJ1164">
            <v>1</v>
          </cell>
          <cell r="AK1164">
            <v>1</v>
          </cell>
          <cell r="AL1164">
            <v>1</v>
          </cell>
          <cell r="AM1164">
            <v>1</v>
          </cell>
          <cell r="AN1164">
            <v>1</v>
          </cell>
          <cell r="AO1164">
            <v>1</v>
          </cell>
          <cell r="AP1164">
            <v>1</v>
          </cell>
          <cell r="AQ1164">
            <v>1</v>
          </cell>
          <cell r="AR1164">
            <v>1</v>
          </cell>
        </row>
        <row r="1165">
          <cell r="R1165">
            <v>2000</v>
          </cell>
          <cell r="S1165">
            <v>11993.869833973837</v>
          </cell>
          <cell r="T1165">
            <v>11993.869833973837</v>
          </cell>
          <cell r="U1165">
            <v>11993.869833973837</v>
          </cell>
          <cell r="V1165">
            <v>11993.869833973837</v>
          </cell>
          <cell r="W1165">
            <v>11993.869833973837</v>
          </cell>
          <cell r="X1165">
            <v>11993.869833973837</v>
          </cell>
          <cell r="Y1165">
            <v>11993.869833973837</v>
          </cell>
          <cell r="Z1165">
            <v>11993.869833973837</v>
          </cell>
          <cell r="AA1165">
            <v>11993.869833973837</v>
          </cell>
          <cell r="AB1165">
            <v>11993.869833973837</v>
          </cell>
          <cell r="AC1165">
            <v>11993.869833973837</v>
          </cell>
          <cell r="AD1165">
            <v>11993.869833973837</v>
          </cell>
          <cell r="AF1165">
            <v>2000</v>
          </cell>
          <cell r="AG1165">
            <v>1</v>
          </cell>
          <cell r="AH1165">
            <v>1</v>
          </cell>
          <cell r="AI1165">
            <v>1</v>
          </cell>
          <cell r="AJ1165">
            <v>1</v>
          </cell>
          <cell r="AK1165">
            <v>1</v>
          </cell>
          <cell r="AL1165">
            <v>1</v>
          </cell>
          <cell r="AM1165">
            <v>1</v>
          </cell>
          <cell r="AN1165">
            <v>1</v>
          </cell>
          <cell r="AO1165">
            <v>1</v>
          </cell>
          <cell r="AP1165">
            <v>1</v>
          </cell>
          <cell r="AQ1165">
            <v>1</v>
          </cell>
          <cell r="AR1165">
            <v>1</v>
          </cell>
        </row>
        <row r="1166">
          <cell r="R1166">
            <v>2005</v>
          </cell>
          <cell r="S1166">
            <v>1444.6888967097416</v>
          </cell>
          <cell r="T1166">
            <v>1444.6888967097416</v>
          </cell>
          <cell r="U1166">
            <v>1492.952796555747</v>
          </cell>
          <cell r="V1166">
            <v>1541.2166964017524</v>
          </cell>
          <cell r="W1166">
            <v>1541.2166964017524</v>
          </cell>
          <cell r="X1166">
            <v>479.56175041446534</v>
          </cell>
          <cell r="Y1166">
            <v>430.87927394687199</v>
          </cell>
          <cell r="Z1166">
            <v>382.19679747927864</v>
          </cell>
          <cell r="AA1166">
            <v>382.19679747927864</v>
          </cell>
          <cell r="AB1166">
            <v>382.19679747927864</v>
          </cell>
          <cell r="AC1166">
            <v>382.19679747927864</v>
          </cell>
          <cell r="AD1166">
            <v>382.19679747927864</v>
          </cell>
          <cell r="AF1166">
            <v>2005</v>
          </cell>
          <cell r="AG1166">
            <v>351.6245389586752</v>
          </cell>
          <cell r="AH1166">
            <v>351.6245389586752</v>
          </cell>
          <cell r="AI1166">
            <v>348.43684003064732</v>
          </cell>
          <cell r="AJ1166">
            <v>345.24914110261949</v>
          </cell>
          <cell r="AK1166">
            <v>345.24914110261949</v>
          </cell>
          <cell r="AL1166">
            <v>423.95285786711088</v>
          </cell>
          <cell r="AM1166">
            <v>425.78806683942202</v>
          </cell>
          <cell r="AN1166">
            <v>427.62327581173321</v>
          </cell>
          <cell r="AO1166">
            <v>427.62327581173321</v>
          </cell>
          <cell r="AP1166">
            <v>427.62327581173321</v>
          </cell>
          <cell r="AQ1166">
            <v>427.62327581173321</v>
          </cell>
          <cell r="AR1166">
            <v>427.62327581173321</v>
          </cell>
        </row>
        <row r="1167">
          <cell r="R1167">
            <v>2010</v>
          </cell>
          <cell r="S1167">
            <v>1444.6888967097416</v>
          </cell>
          <cell r="T1167">
            <v>1444.6888967097416</v>
          </cell>
          <cell r="U1167">
            <v>1492.952796555747</v>
          </cell>
          <cell r="V1167">
            <v>1541.2166964017524</v>
          </cell>
          <cell r="W1167">
            <v>1541.2166964017524</v>
          </cell>
          <cell r="X1167">
            <v>479.56175041446534</v>
          </cell>
          <cell r="Y1167">
            <v>430.87927394687199</v>
          </cell>
          <cell r="Z1167">
            <v>382.19679747927864</v>
          </cell>
          <cell r="AA1167">
            <v>382.19679747927864</v>
          </cell>
          <cell r="AB1167">
            <v>382.19679747927864</v>
          </cell>
          <cell r="AC1167">
            <v>382.19679747927864</v>
          </cell>
          <cell r="AD1167">
            <v>382.19679747927864</v>
          </cell>
          <cell r="AF1167">
            <v>2010</v>
          </cell>
          <cell r="AG1167">
            <v>351.6245389586752</v>
          </cell>
          <cell r="AH1167">
            <v>351.6245389586752</v>
          </cell>
          <cell r="AI1167">
            <v>348.43684003064732</v>
          </cell>
          <cell r="AJ1167">
            <v>345.24914110261949</v>
          </cell>
          <cell r="AK1167">
            <v>345.24914110261949</v>
          </cell>
          <cell r="AL1167">
            <v>423.95285786711088</v>
          </cell>
          <cell r="AM1167">
            <v>425.78806683942202</v>
          </cell>
          <cell r="AN1167">
            <v>427.62327581173321</v>
          </cell>
          <cell r="AO1167">
            <v>427.62327581173321</v>
          </cell>
          <cell r="AP1167">
            <v>427.62327581173321</v>
          </cell>
          <cell r="AQ1167">
            <v>427.62327581173321</v>
          </cell>
          <cell r="AR1167">
            <v>427.62327581173321</v>
          </cell>
        </row>
        <row r="1168">
          <cell r="R1168">
            <v>2015</v>
          </cell>
          <cell r="S1168">
            <v>1304.4364762899791</v>
          </cell>
          <cell r="T1168">
            <v>1304.4364762899791</v>
          </cell>
          <cell r="U1168">
            <v>1347.575135852233</v>
          </cell>
          <cell r="V1168">
            <v>1390.7137954144871</v>
          </cell>
          <cell r="W1168">
            <v>1390.7137954144871</v>
          </cell>
          <cell r="X1168">
            <v>434.06151383114241</v>
          </cell>
          <cell r="Y1168">
            <v>392.15222102719031</v>
          </cell>
          <cell r="Z1168">
            <v>350.24292822323821</v>
          </cell>
          <cell r="AA1168">
            <v>350.24292822323821</v>
          </cell>
          <cell r="AB1168">
            <v>350.24292822323821</v>
          </cell>
          <cell r="AC1168">
            <v>350.24292822323821</v>
          </cell>
          <cell r="AD1168">
            <v>350.24292822323821</v>
          </cell>
          <cell r="AF1168">
            <v>2015</v>
          </cell>
          <cell r="AG1168">
            <v>331.01121663399988</v>
          </cell>
          <cell r="AH1168">
            <v>331.01121663399988</v>
          </cell>
          <cell r="AI1168">
            <v>328.95311563779302</v>
          </cell>
          <cell r="AJ1168">
            <v>326.89501464158616</v>
          </cell>
          <cell r="AK1168">
            <v>326.89501464158616</v>
          </cell>
          <cell r="AL1168">
            <v>404.60408275003141</v>
          </cell>
          <cell r="AM1168">
            <v>406.1478213533469</v>
          </cell>
          <cell r="AN1168">
            <v>407.69155995666227</v>
          </cell>
          <cell r="AO1168">
            <v>407.69155995666227</v>
          </cell>
          <cell r="AP1168">
            <v>407.69155995666227</v>
          </cell>
          <cell r="AQ1168">
            <v>407.69155995666227</v>
          </cell>
          <cell r="AR1168">
            <v>407.69155995666227</v>
          </cell>
        </row>
        <row r="1169">
          <cell r="R1169">
            <v>2020</v>
          </cell>
          <cell r="S1169">
            <v>1291.0857620039774</v>
          </cell>
          <cell r="T1169">
            <v>1291.0857620039774</v>
          </cell>
          <cell r="U1169">
            <v>1332.4503851614209</v>
          </cell>
          <cell r="V1169">
            <v>1373.8150083188643</v>
          </cell>
          <cell r="W1169">
            <v>1373.8150083188643</v>
          </cell>
          <cell r="X1169">
            <v>910.501418576579</v>
          </cell>
          <cell r="Y1169">
            <v>890.70973281898409</v>
          </cell>
          <cell r="Z1169">
            <v>870.9180470613893</v>
          </cell>
          <cell r="AA1169">
            <v>870.9180470613893</v>
          </cell>
          <cell r="AB1169">
            <v>870.9180470613893</v>
          </cell>
          <cell r="AC1169">
            <v>870.9180470613893</v>
          </cell>
          <cell r="AD1169">
            <v>870.9180470613893</v>
          </cell>
          <cell r="AF1169">
            <v>2020</v>
          </cell>
          <cell r="AG1169">
            <v>329.37392652717011</v>
          </cell>
          <cell r="AH1169">
            <v>329.37392652717011</v>
          </cell>
          <cell r="AI1169">
            <v>327.67535020305684</v>
          </cell>
          <cell r="AJ1169">
            <v>325.97677387894362</v>
          </cell>
          <cell r="AK1169">
            <v>325.97677387894362</v>
          </cell>
          <cell r="AL1169">
            <v>323.61529713783625</v>
          </cell>
          <cell r="AM1169">
            <v>324.14205164495365</v>
          </cell>
          <cell r="AN1169">
            <v>324.668806152071</v>
          </cell>
          <cell r="AO1169">
            <v>324.668806152071</v>
          </cell>
          <cell r="AP1169">
            <v>324.668806152071</v>
          </cell>
          <cell r="AQ1169">
            <v>324.668806152071</v>
          </cell>
          <cell r="AR1169">
            <v>324.668806152071</v>
          </cell>
        </row>
        <row r="1177">
          <cell r="R1177">
            <v>1990</v>
          </cell>
          <cell r="S1177">
            <v>1</v>
          </cell>
          <cell r="T1177">
            <v>1</v>
          </cell>
          <cell r="U1177">
            <v>1</v>
          </cell>
          <cell r="V1177">
            <v>1</v>
          </cell>
          <cell r="W1177">
            <v>1</v>
          </cell>
          <cell r="X1177">
            <v>1</v>
          </cell>
          <cell r="Y1177">
            <v>1</v>
          </cell>
          <cell r="Z1177">
            <v>1</v>
          </cell>
          <cell r="AA1177">
            <v>1</v>
          </cell>
          <cell r="AB1177">
            <v>1</v>
          </cell>
          <cell r="AC1177">
            <v>1</v>
          </cell>
          <cell r="AD1177">
            <v>1</v>
          </cell>
        </row>
        <row r="1178">
          <cell r="R1178">
            <v>1995</v>
          </cell>
          <cell r="S1178">
            <v>1</v>
          </cell>
          <cell r="T1178">
            <v>1</v>
          </cell>
          <cell r="U1178">
            <v>1</v>
          </cell>
          <cell r="V1178">
            <v>1</v>
          </cell>
          <cell r="W1178">
            <v>1</v>
          </cell>
          <cell r="X1178">
            <v>1</v>
          </cell>
          <cell r="Y1178">
            <v>1</v>
          </cell>
          <cell r="Z1178">
            <v>1</v>
          </cell>
          <cell r="AA1178">
            <v>1</v>
          </cell>
          <cell r="AB1178">
            <v>1</v>
          </cell>
          <cell r="AC1178">
            <v>1</v>
          </cell>
          <cell r="AD1178">
            <v>1</v>
          </cell>
        </row>
        <row r="1179">
          <cell r="R1179">
            <v>2000</v>
          </cell>
          <cell r="S1179">
            <v>1</v>
          </cell>
          <cell r="T1179">
            <v>1</v>
          </cell>
          <cell r="U1179">
            <v>1</v>
          </cell>
          <cell r="V1179">
            <v>1</v>
          </cell>
          <cell r="W1179">
            <v>1</v>
          </cell>
          <cell r="X1179">
            <v>1</v>
          </cell>
          <cell r="Y1179">
            <v>1</v>
          </cell>
          <cell r="Z1179">
            <v>1</v>
          </cell>
          <cell r="AA1179">
            <v>1</v>
          </cell>
          <cell r="AB1179">
            <v>1</v>
          </cell>
          <cell r="AC1179">
            <v>1</v>
          </cell>
          <cell r="AD1179">
            <v>1</v>
          </cell>
        </row>
        <row r="1180">
          <cell r="R1180">
            <v>2005</v>
          </cell>
          <cell r="S1180">
            <v>1.6228834525749698</v>
          </cell>
          <cell r="T1180">
            <v>1.6228834525749698</v>
          </cell>
          <cell r="U1180">
            <v>1.6130983916946184</v>
          </cell>
          <cell r="V1180">
            <v>1.6033133308142671</v>
          </cell>
          <cell r="W1180">
            <v>1.6033133308142671</v>
          </cell>
          <cell r="X1180">
            <v>1.5723557020500103</v>
          </cell>
          <cell r="Y1180">
            <v>1.561515525899495</v>
          </cell>
          <cell r="Z1180">
            <v>1.5506753497489798</v>
          </cell>
          <cell r="AA1180">
            <v>1.5506753497489798</v>
          </cell>
          <cell r="AB1180">
            <v>1.5506753497489798</v>
          </cell>
          <cell r="AC1180">
            <v>1.5506753497489798</v>
          </cell>
          <cell r="AD1180">
            <v>1.5506753497489798</v>
          </cell>
        </row>
        <row r="1181">
          <cell r="R1181">
            <v>2010</v>
          </cell>
          <cell r="S1181">
            <v>1.6228834525749698</v>
          </cell>
          <cell r="T1181">
            <v>1.6228834525749698</v>
          </cell>
          <cell r="U1181">
            <v>1.6130983916946184</v>
          </cell>
          <cell r="V1181">
            <v>1.6033133308142671</v>
          </cell>
          <cell r="W1181">
            <v>1.6033133308142671</v>
          </cell>
          <cell r="X1181">
            <v>1.5723557020500103</v>
          </cell>
          <cell r="Y1181">
            <v>1.561515525899495</v>
          </cell>
          <cell r="Z1181">
            <v>1.5506753497489798</v>
          </cell>
          <cell r="AA1181">
            <v>1.5506753497489798</v>
          </cell>
          <cell r="AB1181">
            <v>1.5506753497489798</v>
          </cell>
          <cell r="AC1181">
            <v>1.5506753497489798</v>
          </cell>
          <cell r="AD1181">
            <v>1.5506753497489798</v>
          </cell>
        </row>
        <row r="1182">
          <cell r="R1182">
            <v>2015</v>
          </cell>
          <cell r="S1182">
            <v>1.7346711482011898</v>
          </cell>
          <cell r="T1182">
            <v>1.7346711482011898</v>
          </cell>
          <cell r="U1182">
            <v>1.7249260814171952</v>
          </cell>
          <cell r="V1182">
            <v>1.7151810146332003</v>
          </cell>
          <cell r="W1182">
            <v>1.7151810146332003</v>
          </cell>
          <cell r="X1182">
            <v>1.6704130673422377</v>
          </cell>
          <cell r="Y1182">
            <v>1.659561220201371</v>
          </cell>
          <cell r="Z1182">
            <v>1.648709373060504</v>
          </cell>
          <cell r="AA1182">
            <v>1.648709373060504</v>
          </cell>
          <cell r="AB1182">
            <v>1.648709373060504</v>
          </cell>
          <cell r="AC1182">
            <v>1.648709373060504</v>
          </cell>
          <cell r="AD1182">
            <v>1.648709373060504</v>
          </cell>
        </row>
        <row r="1183">
          <cell r="R1183">
            <v>2020</v>
          </cell>
          <cell r="S1183">
            <v>1.7550256940078306</v>
          </cell>
          <cell r="T1183">
            <v>1.7550256940078306</v>
          </cell>
          <cell r="U1183">
            <v>1.7453499537336516</v>
          </cell>
          <cell r="V1183">
            <v>1.7356742134594727</v>
          </cell>
          <cell r="W1183">
            <v>1.7356742134594727</v>
          </cell>
          <cell r="X1183">
            <v>1.6939959527110284</v>
          </cell>
          <cell r="Y1183">
            <v>1.6836470794069629</v>
          </cell>
          <cell r="Z1183">
            <v>1.6732982061028974</v>
          </cell>
          <cell r="AA1183">
            <v>1.6732982061028974</v>
          </cell>
          <cell r="AB1183">
            <v>1.6732982061028974</v>
          </cell>
          <cell r="AC1183">
            <v>1.6732982061028974</v>
          </cell>
          <cell r="AD1183">
            <v>1.6732982061028974</v>
          </cell>
        </row>
      </sheetData>
      <sheetData sheetId="21">
        <row r="12">
          <cell r="B12">
            <v>1990</v>
          </cell>
          <cell r="C12">
            <v>13.4</v>
          </cell>
          <cell r="D12">
            <v>1.2390000000000001</v>
          </cell>
          <cell r="E12">
            <v>0.60599999999999998</v>
          </cell>
          <cell r="F12">
            <v>19.776</v>
          </cell>
          <cell r="G12">
            <v>1.948</v>
          </cell>
          <cell r="H12">
            <v>2.1600000000000001E-2</v>
          </cell>
          <cell r="I12">
            <v>2.0500000000000001E-2</v>
          </cell>
          <cell r="J12">
            <v>2.0199999999999999E-2</v>
          </cell>
          <cell r="K12">
            <v>7.3000000000000001E-3</v>
          </cell>
          <cell r="L12">
            <v>0.1195</v>
          </cell>
          <cell r="M12">
            <v>0.111</v>
          </cell>
        </row>
        <row r="13">
          <cell r="B13">
            <v>1995</v>
          </cell>
          <cell r="C13">
            <v>13.1</v>
          </cell>
          <cell r="D13">
            <v>0.79400000000000004</v>
          </cell>
          <cell r="E13">
            <v>0.48199999999999998</v>
          </cell>
          <cell r="F13">
            <v>12.2</v>
          </cell>
          <cell r="G13">
            <v>1.379</v>
          </cell>
          <cell r="H13">
            <v>1.72E-2</v>
          </cell>
          <cell r="I13">
            <v>2.0500000000000001E-2</v>
          </cell>
          <cell r="J13">
            <v>1.5800000000000002E-2</v>
          </cell>
          <cell r="K13">
            <v>7.3000000000000001E-3</v>
          </cell>
          <cell r="L13">
            <v>8.7800000000000003E-2</v>
          </cell>
          <cell r="M13">
            <v>8.2000000000000003E-2</v>
          </cell>
        </row>
        <row r="14">
          <cell r="B14">
            <v>2000</v>
          </cell>
          <cell r="C14">
            <v>13.6</v>
          </cell>
          <cell r="D14">
            <v>0.51800000000000002</v>
          </cell>
          <cell r="E14">
            <v>0.30599999999999999</v>
          </cell>
          <cell r="F14">
            <v>8.8040000000000003</v>
          </cell>
          <cell r="G14">
            <v>1.03</v>
          </cell>
          <cell r="H14">
            <v>1.61E-2</v>
          </cell>
          <cell r="I14">
            <v>2.0500000000000001E-2</v>
          </cell>
          <cell r="J14">
            <v>1.47E-2</v>
          </cell>
          <cell r="K14">
            <v>7.3000000000000001E-3</v>
          </cell>
          <cell r="L14">
            <v>5.3900000000000003E-2</v>
          </cell>
          <cell r="M14">
            <v>1.2E-2</v>
          </cell>
        </row>
        <row r="15">
          <cell r="B15">
            <v>2005</v>
          </cell>
          <cell r="C15">
            <v>14.7</v>
          </cell>
          <cell r="D15">
            <v>0.21099999999999999</v>
          </cell>
          <cell r="E15">
            <v>0.08</v>
          </cell>
          <cell r="F15">
            <v>4.28</v>
          </cell>
          <cell r="G15">
            <v>0.442</v>
          </cell>
          <cell r="H15">
            <v>1.5299999999999999E-2</v>
          </cell>
          <cell r="I15">
            <v>2.0500000000000001E-2</v>
          </cell>
          <cell r="J15">
            <v>1.4E-2</v>
          </cell>
          <cell r="K15">
            <v>7.3000000000000001E-3</v>
          </cell>
          <cell r="L15">
            <v>2.5000000000000001E-2</v>
          </cell>
          <cell r="M15">
            <v>1.2E-2</v>
          </cell>
        </row>
        <row r="16">
          <cell r="B16">
            <v>2010</v>
          </cell>
          <cell r="C16">
            <v>16.220142415348384</v>
          </cell>
          <cell r="D16">
            <v>0.14299999999999999</v>
          </cell>
          <cell r="E16">
            <v>7.5999999999999998E-2</v>
          </cell>
          <cell r="F16">
            <v>4.0739999999999998</v>
          </cell>
          <cell r="G16">
            <v>0.13400000000000001</v>
          </cell>
          <cell r="H16">
            <v>1.5299999999999999E-2</v>
          </cell>
          <cell r="I16">
            <v>2.0500000000000001E-2</v>
          </cell>
          <cell r="J16">
            <v>1.4E-2</v>
          </cell>
          <cell r="K16">
            <v>7.3000000000000001E-3</v>
          </cell>
          <cell r="L16">
            <v>1.55E-2</v>
          </cell>
          <cell r="M16">
            <v>1.2E-2</v>
          </cell>
        </row>
        <row r="17">
          <cell r="B17">
            <v>2015</v>
          </cell>
          <cell r="C17">
            <v>18.095320342932709</v>
          </cell>
          <cell r="D17">
            <v>0.14199999999999999</v>
          </cell>
          <cell r="E17">
            <v>7.5999999999999998E-2</v>
          </cell>
          <cell r="F17">
            <v>4.0599999999999996</v>
          </cell>
          <cell r="G17">
            <v>0.13400000000000001</v>
          </cell>
          <cell r="H17">
            <v>1.5299999999999999E-2</v>
          </cell>
          <cell r="I17">
            <v>2.0500000000000001E-2</v>
          </cell>
          <cell r="J17">
            <v>1.4E-2</v>
          </cell>
          <cell r="K17">
            <v>7.3000000000000001E-3</v>
          </cell>
          <cell r="L17">
            <v>1.54E-2</v>
          </cell>
          <cell r="M17">
            <v>1.2E-2</v>
          </cell>
        </row>
        <row r="18">
          <cell r="B18">
            <v>2020</v>
          </cell>
          <cell r="C18">
            <v>18.244570713707681</v>
          </cell>
          <cell r="D18">
            <v>0.14000000000000001</v>
          </cell>
          <cell r="E18">
            <v>7.5999999999999998E-2</v>
          </cell>
          <cell r="F18">
            <v>4.0270000000000001</v>
          </cell>
          <cell r="G18">
            <v>0.13500000000000001</v>
          </cell>
          <cell r="H18">
            <v>1.5299999999999999E-2</v>
          </cell>
          <cell r="I18">
            <v>2.0500000000000001E-2</v>
          </cell>
          <cell r="J18">
            <v>1.4E-2</v>
          </cell>
          <cell r="K18">
            <v>7.3000000000000001E-3</v>
          </cell>
          <cell r="L18">
            <v>1.5100000000000001E-2</v>
          </cell>
          <cell r="M18">
            <v>1.2E-2</v>
          </cell>
        </row>
        <row r="488">
          <cell r="R488">
            <v>1990</v>
          </cell>
          <cell r="S488">
            <v>8660.0206941792931</v>
          </cell>
          <cell r="T488">
            <v>8660.0206941792931</v>
          </cell>
          <cell r="U488">
            <v>8660.0206941792931</v>
          </cell>
          <cell r="V488">
            <v>8660.0206941792931</v>
          </cell>
          <cell r="W488">
            <v>8660.0206941792931</v>
          </cell>
          <cell r="X488">
            <v>8660.0206941792931</v>
          </cell>
          <cell r="Y488">
            <v>8660.0206941792931</v>
          </cell>
          <cell r="Z488">
            <v>8660.0206941792931</v>
          </cell>
          <cell r="AA488">
            <v>8660.0206941792931</v>
          </cell>
          <cell r="AB488">
            <v>8660.0206941792931</v>
          </cell>
          <cell r="AC488">
            <v>8660.0206941792931</v>
          </cell>
          <cell r="AD488">
            <v>8660.0206941792931</v>
          </cell>
          <cell r="AF488">
            <v>1990</v>
          </cell>
          <cell r="AG488">
            <v>1</v>
          </cell>
          <cell r="AH488">
            <v>1</v>
          </cell>
          <cell r="AI488">
            <v>1</v>
          </cell>
          <cell r="AJ488">
            <v>1</v>
          </cell>
          <cell r="AK488">
            <v>1</v>
          </cell>
          <cell r="AL488">
            <v>1</v>
          </cell>
          <cell r="AM488">
            <v>1</v>
          </cell>
          <cell r="AN488">
            <v>1</v>
          </cell>
          <cell r="AO488">
            <v>1</v>
          </cell>
          <cell r="AP488">
            <v>1</v>
          </cell>
          <cell r="AQ488">
            <v>1</v>
          </cell>
          <cell r="AR488">
            <v>1</v>
          </cell>
        </row>
        <row r="489">
          <cell r="R489">
            <v>1995</v>
          </cell>
          <cell r="S489">
            <v>8858.4199194271005</v>
          </cell>
          <cell r="T489">
            <v>8858.4199194271005</v>
          </cell>
          <cell r="U489">
            <v>8858.4199194271005</v>
          </cell>
          <cell r="V489">
            <v>8858.4199194271005</v>
          </cell>
          <cell r="W489">
            <v>8858.4199194271005</v>
          </cell>
          <cell r="X489">
            <v>8858.4199194271005</v>
          </cell>
          <cell r="Y489">
            <v>8858.4199194271005</v>
          </cell>
          <cell r="Z489">
            <v>8858.4199194271005</v>
          </cell>
          <cell r="AA489">
            <v>8858.4199194271005</v>
          </cell>
          <cell r="AB489">
            <v>8858.4199194271005</v>
          </cell>
          <cell r="AC489">
            <v>8858.4199194271005</v>
          </cell>
          <cell r="AD489">
            <v>8858.4199194271005</v>
          </cell>
          <cell r="AF489">
            <v>1995</v>
          </cell>
          <cell r="AG489">
            <v>1</v>
          </cell>
          <cell r="AH489">
            <v>1</v>
          </cell>
          <cell r="AI489">
            <v>1</v>
          </cell>
          <cell r="AJ489">
            <v>1</v>
          </cell>
          <cell r="AK489">
            <v>1</v>
          </cell>
          <cell r="AL489">
            <v>1</v>
          </cell>
          <cell r="AM489">
            <v>1</v>
          </cell>
          <cell r="AN489">
            <v>1</v>
          </cell>
          <cell r="AO489">
            <v>1</v>
          </cell>
          <cell r="AP489">
            <v>1</v>
          </cell>
          <cell r="AQ489">
            <v>1</v>
          </cell>
          <cell r="AR489">
            <v>1</v>
          </cell>
        </row>
        <row r="490">
          <cell r="R490">
            <v>2000</v>
          </cell>
          <cell r="S490">
            <v>8532.6172701231044</v>
          </cell>
          <cell r="T490">
            <v>8532.6172701231044</v>
          </cell>
          <cell r="U490">
            <v>8532.6172701231044</v>
          </cell>
          <cell r="V490">
            <v>8532.6172701231044</v>
          </cell>
          <cell r="W490">
            <v>8532.6172701231044</v>
          </cell>
          <cell r="X490">
            <v>8532.6172701231044</v>
          </cell>
          <cell r="Y490">
            <v>8532.6172701231044</v>
          </cell>
          <cell r="Z490">
            <v>8532.6172701231044</v>
          </cell>
          <cell r="AA490">
            <v>8532.6172701231044</v>
          </cell>
          <cell r="AB490">
            <v>8532.6172701231044</v>
          </cell>
          <cell r="AC490">
            <v>8532.6172701231044</v>
          </cell>
          <cell r="AD490">
            <v>8532.6172701231044</v>
          </cell>
          <cell r="AF490">
            <v>2000</v>
          </cell>
          <cell r="AG490">
            <v>1</v>
          </cell>
          <cell r="AH490">
            <v>1</v>
          </cell>
          <cell r="AI490">
            <v>1</v>
          </cell>
          <cell r="AJ490">
            <v>1</v>
          </cell>
          <cell r="AK490">
            <v>1</v>
          </cell>
          <cell r="AL490">
            <v>1</v>
          </cell>
          <cell r="AM490">
            <v>1</v>
          </cell>
          <cell r="AN490">
            <v>1</v>
          </cell>
          <cell r="AO490">
            <v>1</v>
          </cell>
          <cell r="AP490">
            <v>1</v>
          </cell>
          <cell r="AQ490">
            <v>1</v>
          </cell>
          <cell r="AR490">
            <v>1</v>
          </cell>
        </row>
        <row r="491">
          <cell r="R491">
            <v>2005</v>
          </cell>
          <cell r="S491">
            <v>2938.5799170699988</v>
          </cell>
          <cell r="T491">
            <v>2938.5799170699988</v>
          </cell>
          <cell r="U491">
            <v>2920.4216717635454</v>
          </cell>
          <cell r="V491">
            <v>2902.2634264570916</v>
          </cell>
          <cell r="W491">
            <v>2902.2634264570916</v>
          </cell>
          <cell r="X491">
            <v>982.79644973316204</v>
          </cell>
          <cell r="Y491">
            <v>884.67305028544638</v>
          </cell>
          <cell r="Z491">
            <v>786.54965083773072</v>
          </cell>
          <cell r="AA491">
            <v>786.54965083773072</v>
          </cell>
          <cell r="AB491">
            <v>786.54965083773072</v>
          </cell>
          <cell r="AC491">
            <v>786.54965083773072</v>
          </cell>
          <cell r="AD491">
            <v>786.54965083773072</v>
          </cell>
          <cell r="AF491">
            <v>2005</v>
          </cell>
          <cell r="AG491">
            <v>212.68597869375907</v>
          </cell>
          <cell r="AH491">
            <v>212.68597869375907</v>
          </cell>
          <cell r="AI491">
            <v>214.09264806551863</v>
          </cell>
          <cell r="AJ491">
            <v>215.49931743727819</v>
          </cell>
          <cell r="AK491">
            <v>215.49931743727819</v>
          </cell>
          <cell r="AL491">
            <v>502.52678648207234</v>
          </cell>
          <cell r="AM491">
            <v>493.03462807051466</v>
          </cell>
          <cell r="AN491">
            <v>483.54246965895692</v>
          </cell>
          <cell r="AO491">
            <v>483.54246965895692</v>
          </cell>
          <cell r="AP491">
            <v>483.54246965895692</v>
          </cell>
          <cell r="AQ491">
            <v>483.54246965895692</v>
          </cell>
          <cell r="AR491">
            <v>483.54246965895692</v>
          </cell>
        </row>
        <row r="492">
          <cell r="R492">
            <v>2010</v>
          </cell>
          <cell r="S492">
            <v>2938.5799170699988</v>
          </cell>
          <cell r="T492">
            <v>2938.5799170699988</v>
          </cell>
          <cell r="U492">
            <v>2920.4216717635454</v>
          </cell>
          <cell r="V492">
            <v>2902.2634264570916</v>
          </cell>
          <cell r="W492">
            <v>2902.2634264570916</v>
          </cell>
          <cell r="X492">
            <v>982.79644973316204</v>
          </cell>
          <cell r="Y492">
            <v>884.67305028544638</v>
          </cell>
          <cell r="Z492">
            <v>786.54965083773072</v>
          </cell>
          <cell r="AA492">
            <v>786.54965083773072</v>
          </cell>
          <cell r="AB492">
            <v>786.54965083773072</v>
          </cell>
          <cell r="AC492">
            <v>786.54965083773072</v>
          </cell>
          <cell r="AD492">
            <v>786.54965083773072</v>
          </cell>
          <cell r="AF492">
            <v>2010</v>
          </cell>
          <cell r="AG492">
            <v>212.68597869375907</v>
          </cell>
          <cell r="AH492">
            <v>212.68597869375907</v>
          </cell>
          <cell r="AI492">
            <v>214.09264806551863</v>
          </cell>
          <cell r="AJ492">
            <v>215.49931743727819</v>
          </cell>
          <cell r="AK492">
            <v>215.49931743727819</v>
          </cell>
          <cell r="AL492">
            <v>502.52678648207234</v>
          </cell>
          <cell r="AM492">
            <v>493.03462807051466</v>
          </cell>
          <cell r="AN492">
            <v>483.54246965895692</v>
          </cell>
          <cell r="AO492">
            <v>483.54246965895692</v>
          </cell>
          <cell r="AP492">
            <v>483.54246965895692</v>
          </cell>
          <cell r="AQ492">
            <v>483.54246965895692</v>
          </cell>
          <cell r="AR492">
            <v>483.54246965895692</v>
          </cell>
        </row>
        <row r="493">
          <cell r="R493">
            <v>2015</v>
          </cell>
          <cell r="S493">
            <v>2773.7088233215886</v>
          </cell>
          <cell r="T493">
            <v>2773.7088233215886</v>
          </cell>
          <cell r="U493">
            <v>2748.1566832023927</v>
          </cell>
          <cell r="V493">
            <v>2722.6045430831964</v>
          </cell>
          <cell r="W493">
            <v>2722.6045430831964</v>
          </cell>
          <cell r="X493">
            <v>907.59597862353667</v>
          </cell>
          <cell r="Y493">
            <v>824.02407389435302</v>
          </cell>
          <cell r="Z493">
            <v>740.45216916516927</v>
          </cell>
          <cell r="AA493">
            <v>740.45216916516927</v>
          </cell>
          <cell r="AB493">
            <v>740.45216916516927</v>
          </cell>
          <cell r="AC493">
            <v>740.45216916516927</v>
          </cell>
          <cell r="AD493">
            <v>740.45216916516927</v>
          </cell>
          <cell r="AF493">
            <v>2015</v>
          </cell>
          <cell r="AG493">
            <v>203.89482855595691</v>
          </cell>
          <cell r="AH493">
            <v>203.89482855595691</v>
          </cell>
          <cell r="AI493">
            <v>206.17392939249868</v>
          </cell>
          <cell r="AJ493">
            <v>208.45303022904045</v>
          </cell>
          <cell r="AK493">
            <v>208.45303022904045</v>
          </cell>
          <cell r="AL493">
            <v>474.93973865506888</v>
          </cell>
          <cell r="AM493">
            <v>465.12421332715871</v>
          </cell>
          <cell r="AN493">
            <v>455.30868799924855</v>
          </cell>
          <cell r="AO493">
            <v>455.30868799924855</v>
          </cell>
          <cell r="AP493">
            <v>455.30868799924855</v>
          </cell>
          <cell r="AQ493">
            <v>455.30868799924855</v>
          </cell>
          <cell r="AR493">
            <v>455.30868799924855</v>
          </cell>
        </row>
        <row r="494">
          <cell r="R494">
            <v>2020</v>
          </cell>
          <cell r="S494">
            <v>2636.8715037654629</v>
          </cell>
          <cell r="T494">
            <v>2636.8715037654629</v>
          </cell>
          <cell r="U494">
            <v>2630.3813598785173</v>
          </cell>
          <cell r="V494">
            <v>2623.8912159915717</v>
          </cell>
          <cell r="W494">
            <v>2623.8912159915717</v>
          </cell>
          <cell r="X494">
            <v>883.88357291879447</v>
          </cell>
          <cell r="Y494">
            <v>810.3118280686233</v>
          </cell>
          <cell r="Z494">
            <v>736.74008321845213</v>
          </cell>
          <cell r="AA494">
            <v>736.74008321845213</v>
          </cell>
          <cell r="AB494">
            <v>736.74008321845213</v>
          </cell>
          <cell r="AC494">
            <v>736.74008321845213</v>
          </cell>
          <cell r="AD494">
            <v>736.74008321845213</v>
          </cell>
          <cell r="AF494">
            <v>2020</v>
          </cell>
          <cell r="AG494">
            <v>204.06553066466091</v>
          </cell>
          <cell r="AH494">
            <v>204.06553066466091</v>
          </cell>
          <cell r="AI494">
            <v>205.94270408022902</v>
          </cell>
          <cell r="AJ494">
            <v>207.81987749579713</v>
          </cell>
          <cell r="AK494">
            <v>207.81987749579713</v>
          </cell>
          <cell r="AL494">
            <v>470.67275896199976</v>
          </cell>
          <cell r="AM494">
            <v>457.8211493568474</v>
          </cell>
          <cell r="AN494">
            <v>444.96953975169504</v>
          </cell>
          <cell r="AO494">
            <v>444.96953975169504</v>
          </cell>
          <cell r="AP494">
            <v>444.96953975169504</v>
          </cell>
          <cell r="AQ494">
            <v>444.96953975169504</v>
          </cell>
          <cell r="AR494">
            <v>444.96953975169504</v>
          </cell>
        </row>
        <row r="502">
          <cell r="R502">
            <v>1990</v>
          </cell>
          <cell r="S502">
            <v>1</v>
          </cell>
          <cell r="T502">
            <v>1</v>
          </cell>
          <cell r="U502">
            <v>1</v>
          </cell>
          <cell r="V502">
            <v>1</v>
          </cell>
          <cell r="W502">
            <v>1</v>
          </cell>
          <cell r="X502">
            <v>1</v>
          </cell>
          <cell r="Y502">
            <v>1</v>
          </cell>
          <cell r="Z502">
            <v>1</v>
          </cell>
          <cell r="AA502">
            <v>1</v>
          </cell>
          <cell r="AB502">
            <v>1</v>
          </cell>
          <cell r="AC502">
            <v>1</v>
          </cell>
          <cell r="AD502">
            <v>1</v>
          </cell>
        </row>
        <row r="503">
          <cell r="R503">
            <v>1995</v>
          </cell>
          <cell r="S503">
            <v>1</v>
          </cell>
          <cell r="T503">
            <v>1</v>
          </cell>
          <cell r="U503">
            <v>1</v>
          </cell>
          <cell r="V503">
            <v>1</v>
          </cell>
          <cell r="W503">
            <v>1</v>
          </cell>
          <cell r="X503">
            <v>1</v>
          </cell>
          <cell r="Y503">
            <v>1</v>
          </cell>
          <cell r="Z503">
            <v>1</v>
          </cell>
          <cell r="AA503">
            <v>1</v>
          </cell>
          <cell r="AB503">
            <v>1</v>
          </cell>
          <cell r="AC503">
            <v>1</v>
          </cell>
          <cell r="AD503">
            <v>1</v>
          </cell>
        </row>
        <row r="504">
          <cell r="R504">
            <v>2000</v>
          </cell>
          <cell r="S504">
            <v>1</v>
          </cell>
          <cell r="T504">
            <v>1</v>
          </cell>
          <cell r="U504">
            <v>1</v>
          </cell>
          <cell r="V504">
            <v>1</v>
          </cell>
          <cell r="W504">
            <v>1</v>
          </cell>
          <cell r="X504">
            <v>1</v>
          </cell>
          <cell r="Y504">
            <v>1</v>
          </cell>
          <cell r="Z504">
            <v>1</v>
          </cell>
          <cell r="AA504">
            <v>1</v>
          </cell>
          <cell r="AB504">
            <v>1</v>
          </cell>
          <cell r="AC504">
            <v>1</v>
          </cell>
          <cell r="AD504">
            <v>1</v>
          </cell>
        </row>
        <row r="505">
          <cell r="R505">
            <v>2005</v>
          </cell>
          <cell r="S505">
            <v>1.3853871702502232</v>
          </cell>
          <cell r="T505">
            <v>1.3853871702502232</v>
          </cell>
          <cell r="U505">
            <v>1.3794586508243647</v>
          </cell>
          <cell r="V505">
            <v>1.3735301313985064</v>
          </cell>
          <cell r="W505">
            <v>1.3735301313985064</v>
          </cell>
          <cell r="X505">
            <v>1.0285824805383121</v>
          </cell>
          <cell r="Y505">
            <v>1.0219259778481145</v>
          </cell>
          <cell r="Z505">
            <v>1.015269475157917</v>
          </cell>
          <cell r="AA505">
            <v>1.015269475157917</v>
          </cell>
          <cell r="AB505">
            <v>1.015269475157917</v>
          </cell>
          <cell r="AC505">
            <v>1.015269475157917</v>
          </cell>
          <cell r="AD505">
            <v>1.015269475157917</v>
          </cell>
        </row>
        <row r="506">
          <cell r="R506">
            <v>2010</v>
          </cell>
          <cell r="S506">
            <v>1.3853871702502232</v>
          </cell>
          <cell r="T506">
            <v>1.3853871702502232</v>
          </cell>
          <cell r="U506">
            <v>1.3794586508243647</v>
          </cell>
          <cell r="V506">
            <v>1.3735301313985064</v>
          </cell>
          <cell r="W506">
            <v>1.3735301313985064</v>
          </cell>
          <cell r="X506">
            <v>1.0285824805383121</v>
          </cell>
          <cell r="Y506">
            <v>1.0219259778481145</v>
          </cell>
          <cell r="Z506">
            <v>1.015269475157917</v>
          </cell>
          <cell r="AA506">
            <v>1.015269475157917</v>
          </cell>
          <cell r="AB506">
            <v>1.015269475157917</v>
          </cell>
          <cell r="AC506">
            <v>1.015269475157917</v>
          </cell>
          <cell r="AD506">
            <v>1.015269475157917</v>
          </cell>
        </row>
        <row r="507">
          <cell r="R507">
            <v>2015</v>
          </cell>
          <cell r="S507">
            <v>1.3825995166963279</v>
          </cell>
          <cell r="T507">
            <v>1.3825995166963279</v>
          </cell>
          <cell r="U507">
            <v>1.3770063819117357</v>
          </cell>
          <cell r="V507">
            <v>1.3714132471271434</v>
          </cell>
          <cell r="W507">
            <v>1.3714132471271434</v>
          </cell>
          <cell r="X507">
            <v>1.0387581632473728</v>
          </cell>
          <cell r="Y507">
            <v>1.0319535265449464</v>
          </cell>
          <cell r="Z507">
            <v>1.0251488898425201</v>
          </cell>
          <cell r="AA507">
            <v>1.0251488898425201</v>
          </cell>
          <cell r="AB507">
            <v>1.0251488898425201</v>
          </cell>
          <cell r="AC507">
            <v>1.0251488898425201</v>
          </cell>
          <cell r="AD507">
            <v>1.0251488898425201</v>
          </cell>
        </row>
        <row r="508">
          <cell r="R508">
            <v>2020</v>
          </cell>
          <cell r="S508">
            <v>1.396140169943433</v>
          </cell>
          <cell r="T508">
            <v>1.396140169943433</v>
          </cell>
          <cell r="U508">
            <v>1.3912392018327462</v>
          </cell>
          <cell r="V508">
            <v>1.3863382337220593</v>
          </cell>
          <cell r="W508">
            <v>1.3863382337220593</v>
          </cell>
          <cell r="X508">
            <v>1.0599380250280628</v>
          </cell>
          <cell r="Y508">
            <v>1.0535399301248609</v>
          </cell>
          <cell r="Z508">
            <v>1.047141835221659</v>
          </cell>
          <cell r="AA508">
            <v>1.047141835221659</v>
          </cell>
          <cell r="AB508">
            <v>1.047141835221659</v>
          </cell>
          <cell r="AC508">
            <v>1.047141835221659</v>
          </cell>
          <cell r="AD508">
            <v>1.047141835221659</v>
          </cell>
        </row>
        <row r="516">
          <cell r="R516">
            <v>1990</v>
          </cell>
          <cell r="S516">
            <v>8660.0206941792931</v>
          </cell>
          <cell r="T516">
            <v>8660.0206941792931</v>
          </cell>
          <cell r="U516">
            <v>8660.0206941792931</v>
          </cell>
          <cell r="V516">
            <v>8660.0206941792931</v>
          </cell>
          <cell r="W516">
            <v>8660.0206941792931</v>
          </cell>
          <cell r="X516">
            <v>8660.0206941792931</v>
          </cell>
          <cell r="Y516">
            <v>8660.0206941792931</v>
          </cell>
          <cell r="Z516">
            <v>8660.0206941792931</v>
          </cell>
          <cell r="AA516">
            <v>8660.0206941792931</v>
          </cell>
          <cell r="AB516">
            <v>8660.0206941792931</v>
          </cell>
          <cell r="AC516">
            <v>8660.0206941792931</v>
          </cell>
          <cell r="AD516">
            <v>8660.0206941792931</v>
          </cell>
          <cell r="AF516">
            <v>1990</v>
          </cell>
          <cell r="AG516">
            <v>1</v>
          </cell>
          <cell r="AH516">
            <v>1</v>
          </cell>
          <cell r="AI516">
            <v>1</v>
          </cell>
          <cell r="AJ516">
            <v>1</v>
          </cell>
          <cell r="AK516">
            <v>1</v>
          </cell>
          <cell r="AL516">
            <v>1</v>
          </cell>
          <cell r="AM516">
            <v>1</v>
          </cell>
          <cell r="AN516">
            <v>1</v>
          </cell>
          <cell r="AO516">
            <v>1</v>
          </cell>
          <cell r="AP516">
            <v>1</v>
          </cell>
          <cell r="AQ516">
            <v>1</v>
          </cell>
          <cell r="AR516">
            <v>1</v>
          </cell>
        </row>
        <row r="517">
          <cell r="R517">
            <v>1995</v>
          </cell>
          <cell r="S517">
            <v>8858.4199194271005</v>
          </cell>
          <cell r="T517">
            <v>8858.4199194271005</v>
          </cell>
          <cell r="U517">
            <v>8858.4199194271005</v>
          </cell>
          <cell r="V517">
            <v>8858.4199194271005</v>
          </cell>
          <cell r="W517">
            <v>8858.4199194271005</v>
          </cell>
          <cell r="X517">
            <v>8858.4199194271005</v>
          </cell>
          <cell r="Y517">
            <v>8858.4199194271005</v>
          </cell>
          <cell r="Z517">
            <v>8858.4199194271005</v>
          </cell>
          <cell r="AA517">
            <v>8858.4199194271005</v>
          </cell>
          <cell r="AB517">
            <v>8858.4199194271005</v>
          </cell>
          <cell r="AC517">
            <v>8858.4199194271005</v>
          </cell>
          <cell r="AD517">
            <v>8858.4199194271005</v>
          </cell>
          <cell r="AF517">
            <v>1995</v>
          </cell>
          <cell r="AG517">
            <v>1</v>
          </cell>
          <cell r="AH517">
            <v>1</v>
          </cell>
          <cell r="AI517">
            <v>1</v>
          </cell>
          <cell r="AJ517">
            <v>1</v>
          </cell>
          <cell r="AK517">
            <v>1</v>
          </cell>
          <cell r="AL517">
            <v>1</v>
          </cell>
          <cell r="AM517">
            <v>1</v>
          </cell>
          <cell r="AN517">
            <v>1</v>
          </cell>
          <cell r="AO517">
            <v>1</v>
          </cell>
          <cell r="AP517">
            <v>1</v>
          </cell>
          <cell r="AQ517">
            <v>1</v>
          </cell>
          <cell r="AR517">
            <v>1</v>
          </cell>
        </row>
        <row r="518">
          <cell r="R518">
            <v>2000</v>
          </cell>
          <cell r="S518">
            <v>8532.6172701231044</v>
          </cell>
          <cell r="T518">
            <v>8532.6172701231044</v>
          </cell>
          <cell r="U518">
            <v>8532.6172701231044</v>
          </cell>
          <cell r="V518">
            <v>8532.6172701231044</v>
          </cell>
          <cell r="W518">
            <v>8532.6172701231044</v>
          </cell>
          <cell r="X518">
            <v>8532.6172701231044</v>
          </cell>
          <cell r="Y518">
            <v>8532.6172701231044</v>
          </cell>
          <cell r="Z518">
            <v>8532.6172701231044</v>
          </cell>
          <cell r="AA518">
            <v>8532.6172701231044</v>
          </cell>
          <cell r="AB518">
            <v>8532.6172701231044</v>
          </cell>
          <cell r="AC518">
            <v>8532.6172701231044</v>
          </cell>
          <cell r="AD518">
            <v>8532.6172701231044</v>
          </cell>
          <cell r="AF518">
            <v>2000</v>
          </cell>
          <cell r="AG518">
            <v>1</v>
          </cell>
          <cell r="AH518">
            <v>1</v>
          </cell>
          <cell r="AI518">
            <v>1</v>
          </cell>
          <cell r="AJ518">
            <v>1</v>
          </cell>
          <cell r="AK518">
            <v>1</v>
          </cell>
          <cell r="AL518">
            <v>1</v>
          </cell>
          <cell r="AM518">
            <v>1</v>
          </cell>
          <cell r="AN518">
            <v>1</v>
          </cell>
          <cell r="AO518">
            <v>1</v>
          </cell>
          <cell r="AP518">
            <v>1</v>
          </cell>
          <cell r="AQ518">
            <v>1</v>
          </cell>
          <cell r="AR518">
            <v>1</v>
          </cell>
        </row>
        <row r="519">
          <cell r="R519">
            <v>2005</v>
          </cell>
          <cell r="S519">
            <v>2938.5799170699988</v>
          </cell>
          <cell r="T519">
            <v>2938.5799170699988</v>
          </cell>
          <cell r="U519">
            <v>2920.4216717635454</v>
          </cell>
          <cell r="V519">
            <v>2902.2634264570916</v>
          </cell>
          <cell r="W519">
            <v>2902.2634264570916</v>
          </cell>
          <cell r="X519">
            <v>982.79644973316204</v>
          </cell>
          <cell r="Y519">
            <v>884.67305028544638</v>
          </cell>
          <cell r="Z519">
            <v>786.54965083773072</v>
          </cell>
          <cell r="AA519">
            <v>786.54965083773072</v>
          </cell>
          <cell r="AB519">
            <v>786.54965083773072</v>
          </cell>
          <cell r="AC519">
            <v>786.54965083773072</v>
          </cell>
          <cell r="AD519">
            <v>786.54965083773072</v>
          </cell>
          <cell r="AF519">
            <v>2005</v>
          </cell>
          <cell r="AG519">
            <v>212.68597869375907</v>
          </cell>
          <cell r="AH519">
            <v>212.68597869375907</v>
          </cell>
          <cell r="AI519">
            <v>214.09264806551863</v>
          </cell>
          <cell r="AJ519">
            <v>215.49931743727819</v>
          </cell>
          <cell r="AK519">
            <v>215.49931743727819</v>
          </cell>
          <cell r="AL519">
            <v>502.52678648207234</v>
          </cell>
          <cell r="AM519">
            <v>493.03462807051466</v>
          </cell>
          <cell r="AN519">
            <v>483.54246965895692</v>
          </cell>
          <cell r="AO519">
            <v>483.54246965895692</v>
          </cell>
          <cell r="AP519">
            <v>483.54246965895692</v>
          </cell>
          <cell r="AQ519">
            <v>483.54246965895692</v>
          </cell>
          <cell r="AR519">
            <v>483.54246965895692</v>
          </cell>
        </row>
        <row r="520">
          <cell r="R520">
            <v>2010</v>
          </cell>
          <cell r="S520">
            <v>2938.5799170699988</v>
          </cell>
          <cell r="T520">
            <v>2938.5799170699988</v>
          </cell>
          <cell r="U520">
            <v>2920.4216717635454</v>
          </cell>
          <cell r="V520">
            <v>2902.2634264570916</v>
          </cell>
          <cell r="W520">
            <v>2902.2634264570916</v>
          </cell>
          <cell r="X520">
            <v>982.79644973316204</v>
          </cell>
          <cell r="Y520">
            <v>884.67305028544638</v>
          </cell>
          <cell r="Z520">
            <v>786.54965083773072</v>
          </cell>
          <cell r="AA520">
            <v>786.54965083773072</v>
          </cell>
          <cell r="AB520">
            <v>786.54965083773072</v>
          </cell>
          <cell r="AC520">
            <v>786.54965083773072</v>
          </cell>
          <cell r="AD520">
            <v>786.54965083773072</v>
          </cell>
          <cell r="AF520">
            <v>2010</v>
          </cell>
          <cell r="AG520">
            <v>212.68597869375907</v>
          </cell>
          <cell r="AH520">
            <v>212.68597869375907</v>
          </cell>
          <cell r="AI520">
            <v>214.09264806551863</v>
          </cell>
          <cell r="AJ520">
            <v>215.49931743727819</v>
          </cell>
          <cell r="AK520">
            <v>215.49931743727819</v>
          </cell>
          <cell r="AL520">
            <v>502.52678648207234</v>
          </cell>
          <cell r="AM520">
            <v>493.03462807051466</v>
          </cell>
          <cell r="AN520">
            <v>483.54246965895692</v>
          </cell>
          <cell r="AO520">
            <v>483.54246965895692</v>
          </cell>
          <cell r="AP520">
            <v>483.54246965895692</v>
          </cell>
          <cell r="AQ520">
            <v>483.54246965895692</v>
          </cell>
          <cell r="AR520">
            <v>483.54246965895692</v>
          </cell>
        </row>
        <row r="521">
          <cell r="R521">
            <v>2015</v>
          </cell>
          <cell r="S521">
            <v>2773.7088233215886</v>
          </cell>
          <cell r="T521">
            <v>2773.7088233215886</v>
          </cell>
          <cell r="U521">
            <v>2748.1566832023927</v>
          </cell>
          <cell r="V521">
            <v>2722.6045430831964</v>
          </cell>
          <cell r="W521">
            <v>2722.6045430831964</v>
          </cell>
          <cell r="X521">
            <v>907.59597862353667</v>
          </cell>
          <cell r="Y521">
            <v>824.02407389435302</v>
          </cell>
          <cell r="Z521">
            <v>740.45216916516927</v>
          </cell>
          <cell r="AA521">
            <v>740.45216916516927</v>
          </cell>
          <cell r="AB521">
            <v>740.45216916516927</v>
          </cell>
          <cell r="AC521">
            <v>740.45216916516927</v>
          </cell>
          <cell r="AD521">
            <v>740.45216916516927</v>
          </cell>
          <cell r="AF521">
            <v>2015</v>
          </cell>
          <cell r="AG521">
            <v>203.89482855595691</v>
          </cell>
          <cell r="AH521">
            <v>203.89482855595691</v>
          </cell>
          <cell r="AI521">
            <v>206.17392939249868</v>
          </cell>
          <cell r="AJ521">
            <v>208.45303022904045</v>
          </cell>
          <cell r="AK521">
            <v>208.45303022904045</v>
          </cell>
          <cell r="AL521">
            <v>474.93973865506888</v>
          </cell>
          <cell r="AM521">
            <v>465.12421332715871</v>
          </cell>
          <cell r="AN521">
            <v>455.30868799924855</v>
          </cell>
          <cell r="AO521">
            <v>455.30868799924855</v>
          </cell>
          <cell r="AP521">
            <v>455.30868799924855</v>
          </cell>
          <cell r="AQ521">
            <v>455.30868799924855</v>
          </cell>
          <cell r="AR521">
            <v>455.30868799924855</v>
          </cell>
        </row>
        <row r="522">
          <cell r="R522">
            <v>2020</v>
          </cell>
          <cell r="S522">
            <v>2636.8715037654629</v>
          </cell>
          <cell r="T522">
            <v>2636.8715037654629</v>
          </cell>
          <cell r="U522">
            <v>2630.3813598785173</v>
          </cell>
          <cell r="V522">
            <v>2623.8912159915717</v>
          </cell>
          <cell r="W522">
            <v>2623.8912159915717</v>
          </cell>
          <cell r="X522">
            <v>883.88357291879447</v>
          </cell>
          <cell r="Y522">
            <v>810.3118280686233</v>
          </cell>
          <cell r="Z522">
            <v>736.74008321845213</v>
          </cell>
          <cell r="AA522">
            <v>736.74008321845213</v>
          </cell>
          <cell r="AB522">
            <v>736.74008321845213</v>
          </cell>
          <cell r="AC522">
            <v>736.74008321845213</v>
          </cell>
          <cell r="AD522">
            <v>736.74008321845213</v>
          </cell>
          <cell r="AF522">
            <v>2020</v>
          </cell>
          <cell r="AG522">
            <v>204.06553066466091</v>
          </cell>
          <cell r="AH522">
            <v>204.06553066466091</v>
          </cell>
          <cell r="AI522">
            <v>205.94270408022902</v>
          </cell>
          <cell r="AJ522">
            <v>207.81987749579713</v>
          </cell>
          <cell r="AK522">
            <v>207.81987749579713</v>
          </cell>
          <cell r="AL522">
            <v>470.67275896199976</v>
          </cell>
          <cell r="AM522">
            <v>457.8211493568474</v>
          </cell>
          <cell r="AN522">
            <v>444.96953975169504</v>
          </cell>
          <cell r="AO522">
            <v>444.96953975169504</v>
          </cell>
          <cell r="AP522">
            <v>444.96953975169504</v>
          </cell>
          <cell r="AQ522">
            <v>444.96953975169504</v>
          </cell>
          <cell r="AR522">
            <v>444.96953975169504</v>
          </cell>
        </row>
        <row r="530">
          <cell r="R530">
            <v>1990</v>
          </cell>
          <cell r="S530">
            <v>1</v>
          </cell>
          <cell r="T530">
            <v>1</v>
          </cell>
          <cell r="U530">
            <v>1</v>
          </cell>
          <cell r="V530">
            <v>1</v>
          </cell>
          <cell r="W530">
            <v>1</v>
          </cell>
          <cell r="X530">
            <v>1</v>
          </cell>
          <cell r="Y530">
            <v>1</v>
          </cell>
          <cell r="Z530">
            <v>1</v>
          </cell>
          <cell r="AA530">
            <v>1</v>
          </cell>
          <cell r="AB530">
            <v>1</v>
          </cell>
          <cell r="AC530">
            <v>1</v>
          </cell>
          <cell r="AD530">
            <v>1</v>
          </cell>
        </row>
        <row r="531">
          <cell r="R531">
            <v>1995</v>
          </cell>
          <cell r="S531">
            <v>1</v>
          </cell>
          <cell r="T531">
            <v>1</v>
          </cell>
          <cell r="U531">
            <v>1</v>
          </cell>
          <cell r="V531">
            <v>1</v>
          </cell>
          <cell r="W531">
            <v>1</v>
          </cell>
          <cell r="X531">
            <v>1</v>
          </cell>
          <cell r="Y531">
            <v>1</v>
          </cell>
          <cell r="Z531">
            <v>1</v>
          </cell>
          <cell r="AA531">
            <v>1</v>
          </cell>
          <cell r="AB531">
            <v>1</v>
          </cell>
          <cell r="AC531">
            <v>1</v>
          </cell>
          <cell r="AD531">
            <v>1</v>
          </cell>
        </row>
        <row r="532">
          <cell r="R532">
            <v>2000</v>
          </cell>
          <cell r="S532">
            <v>1</v>
          </cell>
          <cell r="T532">
            <v>1</v>
          </cell>
          <cell r="U532">
            <v>1</v>
          </cell>
          <cell r="V532">
            <v>1</v>
          </cell>
          <cell r="W532">
            <v>1</v>
          </cell>
          <cell r="X532">
            <v>1</v>
          </cell>
          <cell r="Y532">
            <v>1</v>
          </cell>
          <cell r="Z532">
            <v>1</v>
          </cell>
          <cell r="AA532">
            <v>1</v>
          </cell>
          <cell r="AB532">
            <v>1</v>
          </cell>
          <cell r="AC532">
            <v>1</v>
          </cell>
          <cell r="AD532">
            <v>1</v>
          </cell>
        </row>
        <row r="533">
          <cell r="R533">
            <v>2005</v>
          </cell>
          <cell r="S533">
            <v>1.3853871702502232</v>
          </cell>
          <cell r="T533">
            <v>1.3853871702502232</v>
          </cell>
          <cell r="U533">
            <v>1.3794586508243647</v>
          </cell>
          <cell r="V533">
            <v>1.3735301313985064</v>
          </cell>
          <cell r="W533">
            <v>1.3735301313985064</v>
          </cell>
          <cell r="X533">
            <v>1.0285824805383121</v>
          </cell>
          <cell r="Y533">
            <v>1.0219259778481145</v>
          </cell>
          <cell r="Z533">
            <v>1.015269475157917</v>
          </cell>
          <cell r="AA533">
            <v>1.015269475157917</v>
          </cell>
          <cell r="AB533">
            <v>1.015269475157917</v>
          </cell>
          <cell r="AC533">
            <v>1.015269475157917</v>
          </cell>
          <cell r="AD533">
            <v>1.015269475157917</v>
          </cell>
        </row>
        <row r="534">
          <cell r="R534">
            <v>2010</v>
          </cell>
          <cell r="S534">
            <v>1.3853871702502232</v>
          </cell>
          <cell r="T534">
            <v>1.3853871702502232</v>
          </cell>
          <cell r="U534">
            <v>1.3794586508243647</v>
          </cell>
          <cell r="V534">
            <v>1.3735301313985064</v>
          </cell>
          <cell r="W534">
            <v>1.3735301313985064</v>
          </cell>
          <cell r="X534">
            <v>1.0285824805383121</v>
          </cell>
          <cell r="Y534">
            <v>1.0219259778481145</v>
          </cell>
          <cell r="Z534">
            <v>1.015269475157917</v>
          </cell>
          <cell r="AA534">
            <v>1.015269475157917</v>
          </cell>
          <cell r="AB534">
            <v>1.015269475157917</v>
          </cell>
          <cell r="AC534">
            <v>1.015269475157917</v>
          </cell>
          <cell r="AD534">
            <v>1.015269475157917</v>
          </cell>
        </row>
        <row r="535">
          <cell r="R535">
            <v>2015</v>
          </cell>
          <cell r="S535">
            <v>1.3825995166963279</v>
          </cell>
          <cell r="T535">
            <v>1.3825995166963279</v>
          </cell>
          <cell r="U535">
            <v>1.3770063819117357</v>
          </cell>
          <cell r="V535">
            <v>1.3714132471271434</v>
          </cell>
          <cell r="W535">
            <v>1.3714132471271434</v>
          </cell>
          <cell r="X535">
            <v>1.0387581632473728</v>
          </cell>
          <cell r="Y535">
            <v>1.0319535265449464</v>
          </cell>
          <cell r="Z535">
            <v>1.0251488898425201</v>
          </cell>
          <cell r="AA535">
            <v>1.0251488898425201</v>
          </cell>
          <cell r="AB535">
            <v>1.0251488898425201</v>
          </cell>
          <cell r="AC535">
            <v>1.0251488898425201</v>
          </cell>
          <cell r="AD535">
            <v>1.0251488898425201</v>
          </cell>
        </row>
        <row r="536">
          <cell r="R536">
            <v>2020</v>
          </cell>
          <cell r="S536">
            <v>1.396140169943433</v>
          </cell>
          <cell r="T536">
            <v>1.396140169943433</v>
          </cell>
          <cell r="U536">
            <v>1.3912392018327462</v>
          </cell>
          <cell r="V536">
            <v>1.3863382337220593</v>
          </cell>
          <cell r="W536">
            <v>1.3863382337220593</v>
          </cell>
          <cell r="X536">
            <v>1.0599380250280628</v>
          </cell>
          <cell r="Y536">
            <v>1.0535399301248609</v>
          </cell>
          <cell r="Z536">
            <v>1.047141835221659</v>
          </cell>
          <cell r="AA536">
            <v>1.047141835221659</v>
          </cell>
          <cell r="AB536">
            <v>1.047141835221659</v>
          </cell>
          <cell r="AC536">
            <v>1.047141835221659</v>
          </cell>
          <cell r="AD536">
            <v>1.047141835221659</v>
          </cell>
        </row>
        <row r="572">
          <cell r="R572">
            <v>1990</v>
          </cell>
          <cell r="S572">
            <v>8660.0206941792931</v>
          </cell>
          <cell r="T572">
            <v>8660.0206941792931</v>
          </cell>
          <cell r="U572">
            <v>8660.0206941792931</v>
          </cell>
          <cell r="V572">
            <v>8660.0206941792931</v>
          </cell>
          <cell r="W572">
            <v>8660.0206941792931</v>
          </cell>
          <cell r="X572">
            <v>8660.0206941792931</v>
          </cell>
          <cell r="Y572">
            <v>8660.0206941792931</v>
          </cell>
          <cell r="Z572">
            <v>8660.0206941792931</v>
          </cell>
          <cell r="AA572">
            <v>8660.0206941792931</v>
          </cell>
          <cell r="AB572">
            <v>8660.0206941792931</v>
          </cell>
          <cell r="AC572">
            <v>8660.0206941792931</v>
          </cell>
          <cell r="AD572">
            <v>8660.0206941792931</v>
          </cell>
          <cell r="AF572">
            <v>1990</v>
          </cell>
          <cell r="AG572">
            <v>1</v>
          </cell>
          <cell r="AH572">
            <v>1</v>
          </cell>
          <cell r="AI572">
            <v>1</v>
          </cell>
          <cell r="AJ572">
            <v>1</v>
          </cell>
          <cell r="AK572">
            <v>1</v>
          </cell>
          <cell r="AL572">
            <v>1</v>
          </cell>
          <cell r="AM572">
            <v>1</v>
          </cell>
          <cell r="AN572">
            <v>1</v>
          </cell>
          <cell r="AO572">
            <v>1</v>
          </cell>
          <cell r="AP572">
            <v>1</v>
          </cell>
          <cell r="AQ572">
            <v>1</v>
          </cell>
          <cell r="AR572">
            <v>1</v>
          </cell>
        </row>
        <row r="573">
          <cell r="R573">
            <v>1995</v>
          </cell>
          <cell r="S573">
            <v>8858.4199194271005</v>
          </cell>
          <cell r="T573">
            <v>8858.4199194271005</v>
          </cell>
          <cell r="U573">
            <v>8858.4199194271005</v>
          </cell>
          <cell r="V573">
            <v>8858.4199194271005</v>
          </cell>
          <cell r="W573">
            <v>8858.4199194271005</v>
          </cell>
          <cell r="X573">
            <v>8858.4199194271005</v>
          </cell>
          <cell r="Y573">
            <v>8858.4199194271005</v>
          </cell>
          <cell r="Z573">
            <v>8858.4199194271005</v>
          </cell>
          <cell r="AA573">
            <v>8858.4199194271005</v>
          </cell>
          <cell r="AB573">
            <v>8858.4199194271005</v>
          </cell>
          <cell r="AC573">
            <v>8858.4199194271005</v>
          </cell>
          <cell r="AD573">
            <v>8858.4199194271005</v>
          </cell>
          <cell r="AF573">
            <v>1995</v>
          </cell>
          <cell r="AG573">
            <v>1</v>
          </cell>
          <cell r="AH573">
            <v>1</v>
          </cell>
          <cell r="AI573">
            <v>1</v>
          </cell>
          <cell r="AJ573">
            <v>1</v>
          </cell>
          <cell r="AK573">
            <v>1</v>
          </cell>
          <cell r="AL573">
            <v>1</v>
          </cell>
          <cell r="AM573">
            <v>1</v>
          </cell>
          <cell r="AN573">
            <v>1</v>
          </cell>
          <cell r="AO573">
            <v>1</v>
          </cell>
          <cell r="AP573">
            <v>1</v>
          </cell>
          <cell r="AQ573">
            <v>1</v>
          </cell>
          <cell r="AR573">
            <v>1</v>
          </cell>
        </row>
        <row r="574">
          <cell r="R574">
            <v>2000</v>
          </cell>
          <cell r="S574">
            <v>8532.6172701231044</v>
          </cell>
          <cell r="T574">
            <v>8532.6172701231044</v>
          </cell>
          <cell r="U574">
            <v>8532.6172701231044</v>
          </cell>
          <cell r="V574">
            <v>8532.6172701231044</v>
          </cell>
          <cell r="W574">
            <v>8532.6172701231044</v>
          </cell>
          <cell r="X574">
            <v>8532.6172701231044</v>
          </cell>
          <cell r="Y574">
            <v>8532.6172701231044</v>
          </cell>
          <cell r="Z574">
            <v>8532.6172701231044</v>
          </cell>
          <cell r="AA574">
            <v>8532.6172701231044</v>
          </cell>
          <cell r="AB574">
            <v>8532.6172701231044</v>
          </cell>
          <cell r="AC574">
            <v>8532.6172701231044</v>
          </cell>
          <cell r="AD574">
            <v>8532.6172701231044</v>
          </cell>
          <cell r="AF574">
            <v>2000</v>
          </cell>
          <cell r="AG574">
            <v>1</v>
          </cell>
          <cell r="AH574">
            <v>1</v>
          </cell>
          <cell r="AI574">
            <v>1</v>
          </cell>
          <cell r="AJ574">
            <v>1</v>
          </cell>
          <cell r="AK574">
            <v>1</v>
          </cell>
          <cell r="AL574">
            <v>1</v>
          </cell>
          <cell r="AM574">
            <v>1</v>
          </cell>
          <cell r="AN574">
            <v>1</v>
          </cell>
          <cell r="AO574">
            <v>1</v>
          </cell>
          <cell r="AP574">
            <v>1</v>
          </cell>
          <cell r="AQ574">
            <v>1</v>
          </cell>
          <cell r="AR574">
            <v>1</v>
          </cell>
        </row>
        <row r="575">
          <cell r="R575">
            <v>2005</v>
          </cell>
          <cell r="S575">
            <v>2938.5799170699988</v>
          </cell>
          <cell r="T575">
            <v>2938.5799170699988</v>
          </cell>
          <cell r="U575">
            <v>2920.4216717635454</v>
          </cell>
          <cell r="V575">
            <v>2902.2634264570916</v>
          </cell>
          <cell r="W575">
            <v>2902.2634264570916</v>
          </cell>
          <cell r="X575">
            <v>982.79644973316204</v>
          </cell>
          <cell r="Y575">
            <v>884.67305028544638</v>
          </cell>
          <cell r="Z575">
            <v>786.54965083773072</v>
          </cell>
          <cell r="AA575">
            <v>786.54965083773072</v>
          </cell>
          <cell r="AB575">
            <v>786.54965083773072</v>
          </cell>
          <cell r="AC575">
            <v>786.54965083773072</v>
          </cell>
          <cell r="AD575">
            <v>786.54965083773072</v>
          </cell>
          <cell r="AF575">
            <v>2005</v>
          </cell>
          <cell r="AG575">
            <v>212.68597869375907</v>
          </cell>
          <cell r="AH575">
            <v>212.68597869375907</v>
          </cell>
          <cell r="AI575">
            <v>214.09264806551863</v>
          </cell>
          <cell r="AJ575">
            <v>215.49931743727819</v>
          </cell>
          <cell r="AK575">
            <v>215.49931743727819</v>
          </cell>
          <cell r="AL575">
            <v>502.52678648207234</v>
          </cell>
          <cell r="AM575">
            <v>493.03462807051466</v>
          </cell>
          <cell r="AN575">
            <v>483.54246965895692</v>
          </cell>
          <cell r="AO575">
            <v>483.54246965895692</v>
          </cell>
          <cell r="AP575">
            <v>483.54246965895692</v>
          </cell>
          <cell r="AQ575">
            <v>483.54246965895692</v>
          </cell>
          <cell r="AR575">
            <v>483.54246965895692</v>
          </cell>
        </row>
        <row r="576">
          <cell r="R576">
            <v>2010</v>
          </cell>
          <cell r="S576">
            <v>2938.5799170699988</v>
          </cell>
          <cell r="T576">
            <v>2938.5799170699988</v>
          </cell>
          <cell r="U576">
            <v>2920.4216717635454</v>
          </cell>
          <cell r="V576">
            <v>2902.2634264570916</v>
          </cell>
          <cell r="W576">
            <v>2902.2634264570916</v>
          </cell>
          <cell r="X576">
            <v>982.79644973316204</v>
          </cell>
          <cell r="Y576">
            <v>884.67305028544638</v>
          </cell>
          <cell r="Z576">
            <v>786.54965083773072</v>
          </cell>
          <cell r="AA576">
            <v>786.54965083773072</v>
          </cell>
          <cell r="AB576">
            <v>786.54965083773072</v>
          </cell>
          <cell r="AC576">
            <v>786.54965083773072</v>
          </cell>
          <cell r="AD576">
            <v>786.54965083773072</v>
          </cell>
          <cell r="AF576">
            <v>2010</v>
          </cell>
          <cell r="AG576">
            <v>212.68597869375907</v>
          </cell>
          <cell r="AH576">
            <v>212.68597869375907</v>
          </cell>
          <cell r="AI576">
            <v>214.09264806551863</v>
          </cell>
          <cell r="AJ576">
            <v>215.49931743727819</v>
          </cell>
          <cell r="AK576">
            <v>215.49931743727819</v>
          </cell>
          <cell r="AL576">
            <v>502.52678648207234</v>
          </cell>
          <cell r="AM576">
            <v>493.03462807051466</v>
          </cell>
          <cell r="AN576">
            <v>483.54246965895692</v>
          </cell>
          <cell r="AO576">
            <v>483.54246965895692</v>
          </cell>
          <cell r="AP576">
            <v>483.54246965895692</v>
          </cell>
          <cell r="AQ576">
            <v>483.54246965895692</v>
          </cell>
          <cell r="AR576">
            <v>483.54246965895692</v>
          </cell>
        </row>
        <row r="577">
          <cell r="R577">
            <v>2015</v>
          </cell>
          <cell r="S577">
            <v>2773.7088233215886</v>
          </cell>
          <cell r="T577">
            <v>2773.7088233215886</v>
          </cell>
          <cell r="U577">
            <v>2748.1566832023927</v>
          </cell>
          <cell r="V577">
            <v>2722.6045430831964</v>
          </cell>
          <cell r="W577">
            <v>2722.6045430831964</v>
          </cell>
          <cell r="X577">
            <v>907.59597862353667</v>
          </cell>
          <cell r="Y577">
            <v>824.02407389435302</v>
          </cell>
          <cell r="Z577">
            <v>740.45216916516927</v>
          </cell>
          <cell r="AA577">
            <v>740.45216916516927</v>
          </cell>
          <cell r="AB577">
            <v>740.45216916516927</v>
          </cell>
          <cell r="AC577">
            <v>740.45216916516927</v>
          </cell>
          <cell r="AD577">
            <v>740.45216916516927</v>
          </cell>
          <cell r="AF577">
            <v>2015</v>
          </cell>
          <cell r="AG577">
            <v>203.89482855595691</v>
          </cell>
          <cell r="AH577">
            <v>203.89482855595691</v>
          </cell>
          <cell r="AI577">
            <v>206.17392939249868</v>
          </cell>
          <cell r="AJ577">
            <v>208.45303022904045</v>
          </cell>
          <cell r="AK577">
            <v>208.45303022904045</v>
          </cell>
          <cell r="AL577">
            <v>474.93973865506888</v>
          </cell>
          <cell r="AM577">
            <v>465.12421332715871</v>
          </cell>
          <cell r="AN577">
            <v>455.30868799924855</v>
          </cell>
          <cell r="AO577">
            <v>455.30868799924855</v>
          </cell>
          <cell r="AP577">
            <v>455.30868799924855</v>
          </cell>
          <cell r="AQ577">
            <v>455.30868799924855</v>
          </cell>
          <cell r="AR577">
            <v>455.30868799924855</v>
          </cell>
        </row>
        <row r="578">
          <cell r="R578">
            <v>2020</v>
          </cell>
          <cell r="S578">
            <v>2636.8715037654629</v>
          </cell>
          <cell r="T578">
            <v>2636.8715037654629</v>
          </cell>
          <cell r="U578">
            <v>2630.3813598785173</v>
          </cell>
          <cell r="V578">
            <v>2623.8912159915717</v>
          </cell>
          <cell r="W578">
            <v>2623.8912159915717</v>
          </cell>
          <cell r="X578">
            <v>883.88357291879447</v>
          </cell>
          <cell r="Y578">
            <v>810.3118280686233</v>
          </cell>
          <cell r="Z578">
            <v>736.74008321845213</v>
          </cell>
          <cell r="AA578">
            <v>736.74008321845213</v>
          </cell>
          <cell r="AB578">
            <v>736.74008321845213</v>
          </cell>
          <cell r="AC578">
            <v>736.74008321845213</v>
          </cell>
          <cell r="AD578">
            <v>736.74008321845213</v>
          </cell>
          <cell r="AF578">
            <v>2020</v>
          </cell>
          <cell r="AG578">
            <v>204.06553066466091</v>
          </cell>
          <cell r="AH578">
            <v>204.06553066466091</v>
          </cell>
          <cell r="AI578">
            <v>205.94270408022902</v>
          </cell>
          <cell r="AJ578">
            <v>207.81987749579713</v>
          </cell>
          <cell r="AK578">
            <v>207.81987749579713</v>
          </cell>
          <cell r="AL578">
            <v>470.67275896199976</v>
          </cell>
          <cell r="AM578">
            <v>457.8211493568474</v>
          </cell>
          <cell r="AN578">
            <v>444.96953975169504</v>
          </cell>
          <cell r="AO578">
            <v>444.96953975169504</v>
          </cell>
          <cell r="AP578">
            <v>444.96953975169504</v>
          </cell>
          <cell r="AQ578">
            <v>444.96953975169504</v>
          </cell>
          <cell r="AR578">
            <v>444.96953975169504</v>
          </cell>
        </row>
        <row r="586">
          <cell r="R586">
            <v>1990</v>
          </cell>
          <cell r="S586">
            <v>1</v>
          </cell>
          <cell r="T586">
            <v>1</v>
          </cell>
          <cell r="U586">
            <v>1</v>
          </cell>
          <cell r="V586">
            <v>1</v>
          </cell>
          <cell r="W586">
            <v>1</v>
          </cell>
          <cell r="X586">
            <v>1</v>
          </cell>
          <cell r="Y586">
            <v>1</v>
          </cell>
          <cell r="Z586">
            <v>1</v>
          </cell>
          <cell r="AA586">
            <v>1</v>
          </cell>
          <cell r="AB586">
            <v>1</v>
          </cell>
          <cell r="AC586">
            <v>1</v>
          </cell>
          <cell r="AD586">
            <v>1</v>
          </cell>
        </row>
        <row r="587">
          <cell r="R587">
            <v>1995</v>
          </cell>
          <cell r="S587">
            <v>1</v>
          </cell>
          <cell r="T587">
            <v>1</v>
          </cell>
          <cell r="U587">
            <v>1</v>
          </cell>
          <cell r="V587">
            <v>1</v>
          </cell>
          <cell r="W587">
            <v>1</v>
          </cell>
          <cell r="X587">
            <v>1</v>
          </cell>
          <cell r="Y587">
            <v>1</v>
          </cell>
          <cell r="Z587">
            <v>1</v>
          </cell>
          <cell r="AA587">
            <v>1</v>
          </cell>
          <cell r="AB587">
            <v>1</v>
          </cell>
          <cell r="AC587">
            <v>1</v>
          </cell>
          <cell r="AD587">
            <v>1</v>
          </cell>
        </row>
        <row r="588">
          <cell r="R588">
            <v>2000</v>
          </cell>
          <cell r="S588">
            <v>1</v>
          </cell>
          <cell r="T588">
            <v>1</v>
          </cell>
          <cell r="U588">
            <v>1</v>
          </cell>
          <cell r="V588">
            <v>1</v>
          </cell>
          <cell r="W588">
            <v>1</v>
          </cell>
          <cell r="X588">
            <v>1</v>
          </cell>
          <cell r="Y588">
            <v>1</v>
          </cell>
          <cell r="Z588">
            <v>1</v>
          </cell>
          <cell r="AA588">
            <v>1</v>
          </cell>
          <cell r="AB588">
            <v>1</v>
          </cell>
          <cell r="AC588">
            <v>1</v>
          </cell>
          <cell r="AD588">
            <v>1</v>
          </cell>
        </row>
        <row r="589">
          <cell r="R589">
            <v>2005</v>
          </cell>
          <cell r="S589">
            <v>1.3853871702502232</v>
          </cell>
          <cell r="T589">
            <v>1.3853871702502232</v>
          </cell>
          <cell r="U589">
            <v>1.3794586508243647</v>
          </cell>
          <cell r="V589">
            <v>1.3735301313985064</v>
          </cell>
          <cell r="W589">
            <v>1.3735301313985064</v>
          </cell>
          <cell r="X589">
            <v>1.0285824805383121</v>
          </cell>
          <cell r="Y589">
            <v>1.0219259778481145</v>
          </cell>
          <cell r="Z589">
            <v>1.015269475157917</v>
          </cell>
          <cell r="AA589">
            <v>1.015269475157917</v>
          </cell>
          <cell r="AB589">
            <v>1.015269475157917</v>
          </cell>
          <cell r="AC589">
            <v>1.015269475157917</v>
          </cell>
          <cell r="AD589">
            <v>1.015269475157917</v>
          </cell>
        </row>
        <row r="590">
          <cell r="R590">
            <v>2010</v>
          </cell>
          <cell r="S590">
            <v>1.3853871702502232</v>
          </cell>
          <cell r="T590">
            <v>1.3853871702502232</v>
          </cell>
          <cell r="U590">
            <v>1.3794586508243647</v>
          </cell>
          <cell r="V590">
            <v>1.3735301313985064</v>
          </cell>
          <cell r="W590">
            <v>1.3735301313985064</v>
          </cell>
          <cell r="X590">
            <v>1.0285824805383121</v>
          </cell>
          <cell r="Y590">
            <v>1.0219259778481145</v>
          </cell>
          <cell r="Z590">
            <v>1.015269475157917</v>
          </cell>
          <cell r="AA590">
            <v>1.015269475157917</v>
          </cell>
          <cell r="AB590">
            <v>1.015269475157917</v>
          </cell>
          <cell r="AC590">
            <v>1.015269475157917</v>
          </cell>
          <cell r="AD590">
            <v>1.015269475157917</v>
          </cell>
        </row>
        <row r="591">
          <cell r="R591">
            <v>2015</v>
          </cell>
          <cell r="S591">
            <v>1.3825995166963279</v>
          </cell>
          <cell r="T591">
            <v>1.3825995166963279</v>
          </cell>
          <cell r="U591">
            <v>1.3770063819117357</v>
          </cell>
          <cell r="V591">
            <v>1.3714132471271434</v>
          </cell>
          <cell r="W591">
            <v>1.3714132471271434</v>
          </cell>
          <cell r="X591">
            <v>1.0387581632473728</v>
          </cell>
          <cell r="Y591">
            <v>1.0319535265449464</v>
          </cell>
          <cell r="Z591">
            <v>1.0251488898425201</v>
          </cell>
          <cell r="AA591">
            <v>1.0251488898425201</v>
          </cell>
          <cell r="AB591">
            <v>1.0251488898425201</v>
          </cell>
          <cell r="AC591">
            <v>1.0251488898425201</v>
          </cell>
          <cell r="AD591">
            <v>1.0251488898425201</v>
          </cell>
        </row>
        <row r="592">
          <cell r="R592">
            <v>2020</v>
          </cell>
          <cell r="S592">
            <v>1.396140169943433</v>
          </cell>
          <cell r="T592">
            <v>1.396140169943433</v>
          </cell>
          <cell r="U592">
            <v>1.3912392018327462</v>
          </cell>
          <cell r="V592">
            <v>1.3863382337220593</v>
          </cell>
          <cell r="W592">
            <v>1.3863382337220593</v>
          </cell>
          <cell r="X592">
            <v>1.0599380250280628</v>
          </cell>
          <cell r="Y592">
            <v>1.0535399301248609</v>
          </cell>
          <cell r="Z592">
            <v>1.047141835221659</v>
          </cell>
          <cell r="AA592">
            <v>1.047141835221659</v>
          </cell>
          <cell r="AB592">
            <v>1.047141835221659</v>
          </cell>
          <cell r="AC592">
            <v>1.047141835221659</v>
          </cell>
          <cell r="AD592">
            <v>1.047141835221659</v>
          </cell>
        </row>
        <row r="600">
          <cell r="R600">
            <v>1990</v>
          </cell>
          <cell r="S600">
            <v>8660.0206941792931</v>
          </cell>
          <cell r="T600">
            <v>8660.0206941792931</v>
          </cell>
          <cell r="U600">
            <v>8660.0206941792931</v>
          </cell>
          <cell r="V600">
            <v>8660.0206941792931</v>
          </cell>
          <cell r="W600">
            <v>8660.0206941792931</v>
          </cell>
          <cell r="X600">
            <v>8660.0206941792931</v>
          </cell>
          <cell r="Y600">
            <v>8660.0206941792931</v>
          </cell>
          <cell r="Z600">
            <v>8660.0206941792931</v>
          </cell>
          <cell r="AA600">
            <v>8660.0206941792931</v>
          </cell>
          <cell r="AB600">
            <v>8660.0206941792931</v>
          </cell>
          <cell r="AC600">
            <v>8660.0206941792931</v>
          </cell>
          <cell r="AD600">
            <v>8660.0206941792931</v>
          </cell>
          <cell r="AF600">
            <v>1990</v>
          </cell>
          <cell r="AG600">
            <v>1</v>
          </cell>
          <cell r="AH600">
            <v>1</v>
          </cell>
          <cell r="AI600">
            <v>1</v>
          </cell>
          <cell r="AJ600">
            <v>1</v>
          </cell>
          <cell r="AK600">
            <v>1</v>
          </cell>
          <cell r="AL600">
            <v>1</v>
          </cell>
          <cell r="AM600">
            <v>1</v>
          </cell>
          <cell r="AN600">
            <v>1</v>
          </cell>
          <cell r="AO600">
            <v>1</v>
          </cell>
          <cell r="AP600">
            <v>1</v>
          </cell>
          <cell r="AQ600">
            <v>1</v>
          </cell>
          <cell r="AR600">
            <v>1</v>
          </cell>
        </row>
        <row r="601">
          <cell r="R601">
            <v>1995</v>
          </cell>
          <cell r="S601">
            <v>8858.4199194271005</v>
          </cell>
          <cell r="T601">
            <v>8858.4199194271005</v>
          </cell>
          <cell r="U601">
            <v>8858.4199194271005</v>
          </cell>
          <cell r="V601">
            <v>8858.4199194271005</v>
          </cell>
          <cell r="W601">
            <v>8858.4199194271005</v>
          </cell>
          <cell r="X601">
            <v>8858.4199194271005</v>
          </cell>
          <cell r="Y601">
            <v>8858.4199194271005</v>
          </cell>
          <cell r="Z601">
            <v>8858.4199194271005</v>
          </cell>
          <cell r="AA601">
            <v>8858.4199194271005</v>
          </cell>
          <cell r="AB601">
            <v>8858.4199194271005</v>
          </cell>
          <cell r="AC601">
            <v>8858.4199194271005</v>
          </cell>
          <cell r="AD601">
            <v>8858.4199194271005</v>
          </cell>
          <cell r="AF601">
            <v>1995</v>
          </cell>
          <cell r="AG601">
            <v>1</v>
          </cell>
          <cell r="AH601">
            <v>1</v>
          </cell>
          <cell r="AI601">
            <v>1</v>
          </cell>
          <cell r="AJ601">
            <v>1</v>
          </cell>
          <cell r="AK601">
            <v>1</v>
          </cell>
          <cell r="AL601">
            <v>1</v>
          </cell>
          <cell r="AM601">
            <v>1</v>
          </cell>
          <cell r="AN601">
            <v>1</v>
          </cell>
          <cell r="AO601">
            <v>1</v>
          </cell>
          <cell r="AP601">
            <v>1</v>
          </cell>
          <cell r="AQ601">
            <v>1</v>
          </cell>
          <cell r="AR601">
            <v>1</v>
          </cell>
        </row>
        <row r="602">
          <cell r="R602">
            <v>2000</v>
          </cell>
          <cell r="S602">
            <v>8532.6172701231044</v>
          </cell>
          <cell r="T602">
            <v>8532.6172701231044</v>
          </cell>
          <cell r="U602">
            <v>8532.6172701231044</v>
          </cell>
          <cell r="V602">
            <v>8532.6172701231044</v>
          </cell>
          <cell r="W602">
            <v>8532.6172701231044</v>
          </cell>
          <cell r="X602">
            <v>8532.6172701231044</v>
          </cell>
          <cell r="Y602">
            <v>8532.6172701231044</v>
          </cell>
          <cell r="Z602">
            <v>8532.6172701231044</v>
          </cell>
          <cell r="AA602">
            <v>8532.6172701231044</v>
          </cell>
          <cell r="AB602">
            <v>8532.6172701231044</v>
          </cell>
          <cell r="AC602">
            <v>8532.6172701231044</v>
          </cell>
          <cell r="AD602">
            <v>8532.6172701231044</v>
          </cell>
          <cell r="AF602">
            <v>2000</v>
          </cell>
          <cell r="AG602">
            <v>1</v>
          </cell>
          <cell r="AH602">
            <v>1</v>
          </cell>
          <cell r="AI602">
            <v>1</v>
          </cell>
          <cell r="AJ602">
            <v>1</v>
          </cell>
          <cell r="AK602">
            <v>1</v>
          </cell>
          <cell r="AL602">
            <v>1</v>
          </cell>
          <cell r="AM602">
            <v>1</v>
          </cell>
          <cell r="AN602">
            <v>1</v>
          </cell>
          <cell r="AO602">
            <v>1</v>
          </cell>
          <cell r="AP602">
            <v>1</v>
          </cell>
          <cell r="AQ602">
            <v>1</v>
          </cell>
          <cell r="AR602">
            <v>1</v>
          </cell>
        </row>
        <row r="603">
          <cell r="R603">
            <v>2005</v>
          </cell>
          <cell r="S603">
            <v>2938.5799170699988</v>
          </cell>
          <cell r="T603">
            <v>2938.5799170699988</v>
          </cell>
          <cell r="U603">
            <v>2920.4216717635454</v>
          </cell>
          <cell r="V603">
            <v>2902.2634264570916</v>
          </cell>
          <cell r="W603">
            <v>2902.2634264570916</v>
          </cell>
          <cell r="X603">
            <v>982.79644973316204</v>
          </cell>
          <cell r="Y603">
            <v>884.67305028544638</v>
          </cell>
          <cell r="Z603">
            <v>786.54965083773072</v>
          </cell>
          <cell r="AA603">
            <v>786.54965083773072</v>
          </cell>
          <cell r="AB603">
            <v>786.54965083773072</v>
          </cell>
          <cell r="AC603">
            <v>786.54965083773072</v>
          </cell>
          <cell r="AD603">
            <v>786.54965083773072</v>
          </cell>
          <cell r="AF603">
            <v>2005</v>
          </cell>
          <cell r="AG603">
            <v>212.68597869375907</v>
          </cell>
          <cell r="AH603">
            <v>212.68597869375907</v>
          </cell>
          <cell r="AI603">
            <v>214.09264806551863</v>
          </cell>
          <cell r="AJ603">
            <v>215.49931743727819</v>
          </cell>
          <cell r="AK603">
            <v>215.49931743727819</v>
          </cell>
          <cell r="AL603">
            <v>502.52678648207234</v>
          </cell>
          <cell r="AM603">
            <v>493.03462807051466</v>
          </cell>
          <cell r="AN603">
            <v>483.54246965895692</v>
          </cell>
          <cell r="AO603">
            <v>483.54246965895692</v>
          </cell>
          <cell r="AP603">
            <v>483.54246965895692</v>
          </cell>
          <cell r="AQ603">
            <v>483.54246965895692</v>
          </cell>
          <cell r="AR603">
            <v>483.54246965895692</v>
          </cell>
        </row>
        <row r="604">
          <cell r="R604">
            <v>2010</v>
          </cell>
          <cell r="S604">
            <v>2938.5799170699988</v>
          </cell>
          <cell r="T604">
            <v>2938.5799170699988</v>
          </cell>
          <cell r="U604">
            <v>2920.4216717635454</v>
          </cell>
          <cell r="V604">
            <v>2902.2634264570916</v>
          </cell>
          <cell r="W604">
            <v>2902.2634264570916</v>
          </cell>
          <cell r="X604">
            <v>982.79644973316204</v>
          </cell>
          <cell r="Y604">
            <v>884.67305028544638</v>
          </cell>
          <cell r="Z604">
            <v>786.54965083773072</v>
          </cell>
          <cell r="AA604">
            <v>786.54965083773072</v>
          </cell>
          <cell r="AB604">
            <v>786.54965083773072</v>
          </cell>
          <cell r="AC604">
            <v>786.54965083773072</v>
          </cell>
          <cell r="AD604">
            <v>786.54965083773072</v>
          </cell>
          <cell r="AF604">
            <v>2010</v>
          </cell>
          <cell r="AG604">
            <v>212.68597869375907</v>
          </cell>
          <cell r="AH604">
            <v>212.68597869375907</v>
          </cell>
          <cell r="AI604">
            <v>214.09264806551863</v>
          </cell>
          <cell r="AJ604">
            <v>215.49931743727819</v>
          </cell>
          <cell r="AK604">
            <v>215.49931743727819</v>
          </cell>
          <cell r="AL604">
            <v>502.52678648207234</v>
          </cell>
          <cell r="AM604">
            <v>493.03462807051466</v>
          </cell>
          <cell r="AN604">
            <v>483.54246965895692</v>
          </cell>
          <cell r="AO604">
            <v>483.54246965895692</v>
          </cell>
          <cell r="AP604">
            <v>483.54246965895692</v>
          </cell>
          <cell r="AQ604">
            <v>483.54246965895692</v>
          </cell>
          <cell r="AR604">
            <v>483.54246965895692</v>
          </cell>
        </row>
        <row r="605">
          <cell r="R605">
            <v>2015</v>
          </cell>
          <cell r="S605">
            <v>2773.7088233215886</v>
          </cell>
          <cell r="T605">
            <v>2773.7088233215886</v>
          </cell>
          <cell r="U605">
            <v>2748.1566832023927</v>
          </cell>
          <cell r="V605">
            <v>2722.6045430831964</v>
          </cell>
          <cell r="W605">
            <v>2722.6045430831964</v>
          </cell>
          <cell r="X605">
            <v>907.59597862353667</v>
          </cell>
          <cell r="Y605">
            <v>824.02407389435302</v>
          </cell>
          <cell r="Z605">
            <v>740.45216916516927</v>
          </cell>
          <cell r="AA605">
            <v>740.45216916516927</v>
          </cell>
          <cell r="AB605">
            <v>740.45216916516927</v>
          </cell>
          <cell r="AC605">
            <v>740.45216916516927</v>
          </cell>
          <cell r="AD605">
            <v>740.45216916516927</v>
          </cell>
          <cell r="AF605">
            <v>2015</v>
          </cell>
          <cell r="AG605">
            <v>203.89482855595691</v>
          </cell>
          <cell r="AH605">
            <v>203.89482855595691</v>
          </cell>
          <cell r="AI605">
            <v>206.17392939249868</v>
          </cell>
          <cell r="AJ605">
            <v>208.45303022904045</v>
          </cell>
          <cell r="AK605">
            <v>208.45303022904045</v>
          </cell>
          <cell r="AL605">
            <v>474.93973865506888</v>
          </cell>
          <cell r="AM605">
            <v>465.12421332715871</v>
          </cell>
          <cell r="AN605">
            <v>455.30868799924855</v>
          </cell>
          <cell r="AO605">
            <v>455.30868799924855</v>
          </cell>
          <cell r="AP605">
            <v>455.30868799924855</v>
          </cell>
          <cell r="AQ605">
            <v>455.30868799924855</v>
          </cell>
          <cell r="AR605">
            <v>455.30868799924855</v>
          </cell>
        </row>
        <row r="606">
          <cell r="R606">
            <v>2020</v>
          </cell>
          <cell r="S606">
            <v>2636.8715037654629</v>
          </cell>
          <cell r="T606">
            <v>2636.8715037654629</v>
          </cell>
          <cell r="U606">
            <v>2630.3813598785173</v>
          </cell>
          <cell r="V606">
            <v>2623.8912159915717</v>
          </cell>
          <cell r="W606">
            <v>2623.8912159915717</v>
          </cell>
          <cell r="X606">
            <v>883.88357291879447</v>
          </cell>
          <cell r="Y606">
            <v>810.3118280686233</v>
          </cell>
          <cell r="Z606">
            <v>736.74008321845213</v>
          </cell>
          <cell r="AA606">
            <v>736.74008321845213</v>
          </cell>
          <cell r="AB606">
            <v>736.74008321845213</v>
          </cell>
          <cell r="AC606">
            <v>736.74008321845213</v>
          </cell>
          <cell r="AD606">
            <v>736.74008321845213</v>
          </cell>
          <cell r="AF606">
            <v>2020</v>
          </cell>
          <cell r="AG606">
            <v>204.06553066466091</v>
          </cell>
          <cell r="AH606">
            <v>204.06553066466091</v>
          </cell>
          <cell r="AI606">
            <v>205.94270408022902</v>
          </cell>
          <cell r="AJ606">
            <v>207.81987749579713</v>
          </cell>
          <cell r="AK606">
            <v>207.81987749579713</v>
          </cell>
          <cell r="AL606">
            <v>470.67275896199976</v>
          </cell>
          <cell r="AM606">
            <v>457.8211493568474</v>
          </cell>
          <cell r="AN606">
            <v>444.96953975169504</v>
          </cell>
          <cell r="AO606">
            <v>444.96953975169504</v>
          </cell>
          <cell r="AP606">
            <v>444.96953975169504</v>
          </cell>
          <cell r="AQ606">
            <v>444.96953975169504</v>
          </cell>
          <cell r="AR606">
            <v>444.96953975169504</v>
          </cell>
        </row>
        <row r="614">
          <cell r="R614">
            <v>1990</v>
          </cell>
          <cell r="S614">
            <v>1</v>
          </cell>
          <cell r="T614">
            <v>1</v>
          </cell>
          <cell r="U614">
            <v>1</v>
          </cell>
          <cell r="V614">
            <v>1</v>
          </cell>
          <cell r="W614">
            <v>1</v>
          </cell>
          <cell r="X614">
            <v>1</v>
          </cell>
          <cell r="Y614">
            <v>1</v>
          </cell>
          <cell r="Z614">
            <v>1</v>
          </cell>
          <cell r="AA614">
            <v>1</v>
          </cell>
          <cell r="AB614">
            <v>1</v>
          </cell>
          <cell r="AC614">
            <v>1</v>
          </cell>
          <cell r="AD614">
            <v>1</v>
          </cell>
        </row>
        <row r="615">
          <cell r="R615">
            <v>1995</v>
          </cell>
          <cell r="S615">
            <v>1</v>
          </cell>
          <cell r="T615">
            <v>1</v>
          </cell>
          <cell r="U615">
            <v>1</v>
          </cell>
          <cell r="V615">
            <v>1</v>
          </cell>
          <cell r="W615">
            <v>1</v>
          </cell>
          <cell r="X615">
            <v>1</v>
          </cell>
          <cell r="Y615">
            <v>1</v>
          </cell>
          <cell r="Z615">
            <v>1</v>
          </cell>
          <cell r="AA615">
            <v>1</v>
          </cell>
          <cell r="AB615">
            <v>1</v>
          </cell>
          <cell r="AC615">
            <v>1</v>
          </cell>
          <cell r="AD615">
            <v>1</v>
          </cell>
        </row>
        <row r="616">
          <cell r="R616">
            <v>2000</v>
          </cell>
          <cell r="S616">
            <v>1</v>
          </cell>
          <cell r="T616">
            <v>1</v>
          </cell>
          <cell r="U616">
            <v>1</v>
          </cell>
          <cell r="V616">
            <v>1</v>
          </cell>
          <cell r="W616">
            <v>1</v>
          </cell>
          <cell r="X616">
            <v>1</v>
          </cell>
          <cell r="Y616">
            <v>1</v>
          </cell>
          <cell r="Z616">
            <v>1</v>
          </cell>
          <cell r="AA616">
            <v>1</v>
          </cell>
          <cell r="AB616">
            <v>1</v>
          </cell>
          <cell r="AC616">
            <v>1</v>
          </cell>
          <cell r="AD616">
            <v>1</v>
          </cell>
        </row>
        <row r="617">
          <cell r="R617">
            <v>2005</v>
          </cell>
          <cell r="S617">
            <v>1.3853871702502232</v>
          </cell>
          <cell r="T617">
            <v>1.3853871702502232</v>
          </cell>
          <cell r="U617">
            <v>1.3794586508243647</v>
          </cell>
          <cell r="V617">
            <v>1.3735301313985064</v>
          </cell>
          <cell r="W617">
            <v>1.3735301313985064</v>
          </cell>
          <cell r="X617">
            <v>1.0285824805383121</v>
          </cell>
          <cell r="Y617">
            <v>1.0219259778481145</v>
          </cell>
          <cell r="Z617">
            <v>1.015269475157917</v>
          </cell>
          <cell r="AA617">
            <v>1.015269475157917</v>
          </cell>
          <cell r="AB617">
            <v>1.015269475157917</v>
          </cell>
          <cell r="AC617">
            <v>1.015269475157917</v>
          </cell>
          <cell r="AD617">
            <v>1.015269475157917</v>
          </cell>
        </row>
        <row r="618">
          <cell r="R618">
            <v>2010</v>
          </cell>
          <cell r="S618">
            <v>1.3853871702502232</v>
          </cell>
          <cell r="T618">
            <v>1.3853871702502232</v>
          </cell>
          <cell r="U618">
            <v>1.3794586508243647</v>
          </cell>
          <cell r="V618">
            <v>1.3735301313985064</v>
          </cell>
          <cell r="W618">
            <v>1.3735301313985064</v>
          </cell>
          <cell r="X618">
            <v>1.0285824805383121</v>
          </cell>
          <cell r="Y618">
            <v>1.0219259778481145</v>
          </cell>
          <cell r="Z618">
            <v>1.015269475157917</v>
          </cell>
          <cell r="AA618">
            <v>1.015269475157917</v>
          </cell>
          <cell r="AB618">
            <v>1.015269475157917</v>
          </cell>
          <cell r="AC618">
            <v>1.015269475157917</v>
          </cell>
          <cell r="AD618">
            <v>1.015269475157917</v>
          </cell>
        </row>
        <row r="619">
          <cell r="R619">
            <v>2015</v>
          </cell>
          <cell r="S619">
            <v>1.3825995166963279</v>
          </cell>
          <cell r="T619">
            <v>1.3825995166963279</v>
          </cell>
          <cell r="U619">
            <v>1.3770063819117357</v>
          </cell>
          <cell r="V619">
            <v>1.3714132471271434</v>
          </cell>
          <cell r="W619">
            <v>1.3714132471271434</v>
          </cell>
          <cell r="X619">
            <v>1.0387581632473728</v>
          </cell>
          <cell r="Y619">
            <v>1.0319535265449464</v>
          </cell>
          <cell r="Z619">
            <v>1.0251488898425201</v>
          </cell>
          <cell r="AA619">
            <v>1.0251488898425201</v>
          </cell>
          <cell r="AB619">
            <v>1.0251488898425201</v>
          </cell>
          <cell r="AC619">
            <v>1.0251488898425201</v>
          </cell>
          <cell r="AD619">
            <v>1.0251488898425201</v>
          </cell>
        </row>
        <row r="620">
          <cell r="R620">
            <v>2020</v>
          </cell>
          <cell r="S620">
            <v>1.396140169943433</v>
          </cell>
          <cell r="T620">
            <v>1.396140169943433</v>
          </cell>
          <cell r="U620">
            <v>1.3912392018327462</v>
          </cell>
          <cell r="V620">
            <v>1.3863382337220593</v>
          </cell>
          <cell r="W620">
            <v>1.3863382337220593</v>
          </cell>
          <cell r="X620">
            <v>1.0599380250280628</v>
          </cell>
          <cell r="Y620">
            <v>1.0535399301248609</v>
          </cell>
          <cell r="Z620">
            <v>1.047141835221659</v>
          </cell>
          <cell r="AA620">
            <v>1.047141835221659</v>
          </cell>
          <cell r="AB620">
            <v>1.047141835221659</v>
          </cell>
          <cell r="AC620">
            <v>1.047141835221659</v>
          </cell>
          <cell r="AD620">
            <v>1.047141835221659</v>
          </cell>
        </row>
        <row r="628">
          <cell r="R628">
            <v>1990</v>
          </cell>
          <cell r="S628">
            <v>8660.0206941792931</v>
          </cell>
          <cell r="T628">
            <v>8660.0206941792931</v>
          </cell>
          <cell r="U628">
            <v>8660.0206941792931</v>
          </cell>
          <cell r="V628">
            <v>8660.0206941792931</v>
          </cell>
          <cell r="W628">
            <v>8660.0206941792931</v>
          </cell>
          <cell r="X628">
            <v>8660.0206941792931</v>
          </cell>
          <cell r="Y628">
            <v>8660.0206941792931</v>
          </cell>
          <cell r="Z628">
            <v>8660.0206941792931</v>
          </cell>
          <cell r="AA628">
            <v>8660.0206941792931</v>
          </cell>
          <cell r="AB628">
            <v>8660.0206941792931</v>
          </cell>
          <cell r="AC628">
            <v>8660.0206941792931</v>
          </cell>
          <cell r="AD628">
            <v>8660.0206941792931</v>
          </cell>
          <cell r="AF628">
            <v>1990</v>
          </cell>
          <cell r="AG628">
            <v>1</v>
          </cell>
          <cell r="AH628">
            <v>1</v>
          </cell>
          <cell r="AI628">
            <v>1</v>
          </cell>
          <cell r="AJ628">
            <v>1</v>
          </cell>
          <cell r="AK628">
            <v>1</v>
          </cell>
          <cell r="AL628">
            <v>1</v>
          </cell>
          <cell r="AM628">
            <v>1</v>
          </cell>
          <cell r="AN628">
            <v>1</v>
          </cell>
          <cell r="AO628">
            <v>1</v>
          </cell>
          <cell r="AP628">
            <v>1</v>
          </cell>
          <cell r="AQ628">
            <v>1</v>
          </cell>
          <cell r="AR628">
            <v>1</v>
          </cell>
        </row>
        <row r="629">
          <cell r="R629">
            <v>1995</v>
          </cell>
          <cell r="S629">
            <v>8858.4199194271005</v>
          </cell>
          <cell r="T629">
            <v>8858.4199194271005</v>
          </cell>
          <cell r="U629">
            <v>8858.4199194271005</v>
          </cell>
          <cell r="V629">
            <v>8858.4199194271005</v>
          </cell>
          <cell r="W629">
            <v>8858.4199194271005</v>
          </cell>
          <cell r="X629">
            <v>8858.4199194271005</v>
          </cell>
          <cell r="Y629">
            <v>8858.4199194271005</v>
          </cell>
          <cell r="Z629">
            <v>8858.4199194271005</v>
          </cell>
          <cell r="AA629">
            <v>8858.4199194271005</v>
          </cell>
          <cell r="AB629">
            <v>8858.4199194271005</v>
          </cell>
          <cell r="AC629">
            <v>8858.4199194271005</v>
          </cell>
          <cell r="AD629">
            <v>8858.4199194271005</v>
          </cell>
          <cell r="AF629">
            <v>1995</v>
          </cell>
          <cell r="AG629">
            <v>1</v>
          </cell>
          <cell r="AH629">
            <v>1</v>
          </cell>
          <cell r="AI629">
            <v>1</v>
          </cell>
          <cell r="AJ629">
            <v>1</v>
          </cell>
          <cell r="AK629">
            <v>1</v>
          </cell>
          <cell r="AL629">
            <v>1</v>
          </cell>
          <cell r="AM629">
            <v>1</v>
          </cell>
          <cell r="AN629">
            <v>1</v>
          </cell>
          <cell r="AO629">
            <v>1</v>
          </cell>
          <cell r="AP629">
            <v>1</v>
          </cell>
          <cell r="AQ629">
            <v>1</v>
          </cell>
          <cell r="AR629">
            <v>1</v>
          </cell>
        </row>
        <row r="630">
          <cell r="R630">
            <v>2000</v>
          </cell>
          <cell r="S630">
            <v>8532.6172701231044</v>
          </cell>
          <cell r="T630">
            <v>8532.6172701231044</v>
          </cell>
          <cell r="U630">
            <v>8532.6172701231044</v>
          </cell>
          <cell r="V630">
            <v>8532.6172701231044</v>
          </cell>
          <cell r="W630">
            <v>8532.6172701231044</v>
          </cell>
          <cell r="X630">
            <v>8532.6172701231044</v>
          </cell>
          <cell r="Y630">
            <v>8532.6172701231044</v>
          </cell>
          <cell r="Z630">
            <v>8532.6172701231044</v>
          </cell>
          <cell r="AA630">
            <v>8532.6172701231044</v>
          </cell>
          <cell r="AB630">
            <v>8532.6172701231044</v>
          </cell>
          <cell r="AC630">
            <v>8532.6172701231044</v>
          </cell>
          <cell r="AD630">
            <v>8532.6172701231044</v>
          </cell>
          <cell r="AF630">
            <v>2000</v>
          </cell>
          <cell r="AG630">
            <v>1</v>
          </cell>
          <cell r="AH630">
            <v>1</v>
          </cell>
          <cell r="AI630">
            <v>1</v>
          </cell>
          <cell r="AJ630">
            <v>1</v>
          </cell>
          <cell r="AK630">
            <v>1</v>
          </cell>
          <cell r="AL630">
            <v>1</v>
          </cell>
          <cell r="AM630">
            <v>1</v>
          </cell>
          <cell r="AN630">
            <v>1</v>
          </cell>
          <cell r="AO630">
            <v>1</v>
          </cell>
          <cell r="AP630">
            <v>1</v>
          </cell>
          <cell r="AQ630">
            <v>1</v>
          </cell>
          <cell r="AR630">
            <v>1</v>
          </cell>
        </row>
        <row r="631">
          <cell r="R631">
            <v>2005</v>
          </cell>
          <cell r="S631">
            <v>2938.5799170699988</v>
          </cell>
          <cell r="T631">
            <v>2938.5799170699988</v>
          </cell>
          <cell r="U631">
            <v>2920.4216717635454</v>
          </cell>
          <cell r="V631">
            <v>2902.2634264570916</v>
          </cell>
          <cell r="W631">
            <v>2902.2634264570916</v>
          </cell>
          <cell r="X631">
            <v>982.79644973316204</v>
          </cell>
          <cell r="Y631">
            <v>884.67305028544638</v>
          </cell>
          <cell r="Z631">
            <v>786.54965083773072</v>
          </cell>
          <cell r="AA631">
            <v>786.54965083773072</v>
          </cell>
          <cell r="AB631">
            <v>786.54965083773072</v>
          </cell>
          <cell r="AC631">
            <v>786.54965083773072</v>
          </cell>
          <cell r="AD631">
            <v>786.54965083773072</v>
          </cell>
          <cell r="AF631">
            <v>2005</v>
          </cell>
          <cell r="AG631">
            <v>212.68597869375907</v>
          </cell>
          <cell r="AH631">
            <v>212.68597869375907</v>
          </cell>
          <cell r="AI631">
            <v>214.09264806551863</v>
          </cell>
          <cell r="AJ631">
            <v>215.49931743727819</v>
          </cell>
          <cell r="AK631">
            <v>215.49931743727819</v>
          </cell>
          <cell r="AL631">
            <v>502.52678648207234</v>
          </cell>
          <cell r="AM631">
            <v>493.03462807051466</v>
          </cell>
          <cell r="AN631">
            <v>483.54246965895692</v>
          </cell>
          <cell r="AO631">
            <v>483.54246965895692</v>
          </cell>
          <cell r="AP631">
            <v>483.54246965895692</v>
          </cell>
          <cell r="AQ631">
            <v>483.54246965895692</v>
          </cell>
          <cell r="AR631">
            <v>483.54246965895692</v>
          </cell>
        </row>
        <row r="632">
          <cell r="R632">
            <v>2010</v>
          </cell>
          <cell r="S632">
            <v>2938.5799170699988</v>
          </cell>
          <cell r="T632">
            <v>2938.5799170699988</v>
          </cell>
          <cell r="U632">
            <v>2920.4216717635454</v>
          </cell>
          <cell r="V632">
            <v>2902.2634264570916</v>
          </cell>
          <cell r="W632">
            <v>2902.2634264570916</v>
          </cell>
          <cell r="X632">
            <v>982.79644973316204</v>
          </cell>
          <cell r="Y632">
            <v>884.67305028544638</v>
          </cell>
          <cell r="Z632">
            <v>786.54965083773072</v>
          </cell>
          <cell r="AA632">
            <v>786.54965083773072</v>
          </cell>
          <cell r="AB632">
            <v>786.54965083773072</v>
          </cell>
          <cell r="AC632">
            <v>786.54965083773072</v>
          </cell>
          <cell r="AD632">
            <v>786.54965083773072</v>
          </cell>
          <cell r="AF632">
            <v>2010</v>
          </cell>
          <cell r="AG632">
            <v>212.68597869375907</v>
          </cell>
          <cell r="AH632">
            <v>212.68597869375907</v>
          </cell>
          <cell r="AI632">
            <v>214.09264806551863</v>
          </cell>
          <cell r="AJ632">
            <v>215.49931743727819</v>
          </cell>
          <cell r="AK632">
            <v>215.49931743727819</v>
          </cell>
          <cell r="AL632">
            <v>502.52678648207234</v>
          </cell>
          <cell r="AM632">
            <v>493.03462807051466</v>
          </cell>
          <cell r="AN632">
            <v>483.54246965895692</v>
          </cell>
          <cell r="AO632">
            <v>483.54246965895692</v>
          </cell>
          <cell r="AP632">
            <v>483.54246965895692</v>
          </cell>
          <cell r="AQ632">
            <v>483.54246965895692</v>
          </cell>
          <cell r="AR632">
            <v>483.54246965895692</v>
          </cell>
        </row>
        <row r="633">
          <cell r="R633">
            <v>2015</v>
          </cell>
          <cell r="S633">
            <v>2773.7088233215886</v>
          </cell>
          <cell r="T633">
            <v>2773.7088233215886</v>
          </cell>
          <cell r="U633">
            <v>2748.1566832023927</v>
          </cell>
          <cell r="V633">
            <v>2722.6045430831964</v>
          </cell>
          <cell r="W633">
            <v>2722.6045430831964</v>
          </cell>
          <cell r="X633">
            <v>907.59597862353667</v>
          </cell>
          <cell r="Y633">
            <v>824.02407389435302</v>
          </cell>
          <cell r="Z633">
            <v>740.45216916516927</v>
          </cell>
          <cell r="AA633">
            <v>740.45216916516927</v>
          </cell>
          <cell r="AB633">
            <v>740.45216916516927</v>
          </cell>
          <cell r="AC633">
            <v>740.45216916516927</v>
          </cell>
          <cell r="AD633">
            <v>740.45216916516927</v>
          </cell>
          <cell r="AF633">
            <v>2015</v>
          </cell>
          <cell r="AG633">
            <v>203.89482855595691</v>
          </cell>
          <cell r="AH633">
            <v>203.89482855595691</v>
          </cell>
          <cell r="AI633">
            <v>206.17392939249868</v>
          </cell>
          <cell r="AJ633">
            <v>208.45303022904045</v>
          </cell>
          <cell r="AK633">
            <v>208.45303022904045</v>
          </cell>
          <cell r="AL633">
            <v>474.93973865506888</v>
          </cell>
          <cell r="AM633">
            <v>465.12421332715871</v>
          </cell>
          <cell r="AN633">
            <v>455.30868799924855</v>
          </cell>
          <cell r="AO633">
            <v>455.30868799924855</v>
          </cell>
          <cell r="AP633">
            <v>455.30868799924855</v>
          </cell>
          <cell r="AQ633">
            <v>455.30868799924855</v>
          </cell>
          <cell r="AR633">
            <v>455.30868799924855</v>
          </cell>
        </row>
        <row r="634">
          <cell r="R634">
            <v>2020</v>
          </cell>
          <cell r="S634">
            <v>2636.8715037654629</v>
          </cell>
          <cell r="T634">
            <v>2636.8715037654629</v>
          </cell>
          <cell r="U634">
            <v>2630.3813598785173</v>
          </cell>
          <cell r="V634">
            <v>2623.8912159915717</v>
          </cell>
          <cell r="W634">
            <v>2623.8912159915717</v>
          </cell>
          <cell r="X634">
            <v>883.88357291879447</v>
          </cell>
          <cell r="Y634">
            <v>810.3118280686233</v>
          </cell>
          <cell r="Z634">
            <v>736.74008321845213</v>
          </cell>
          <cell r="AA634">
            <v>736.74008321845213</v>
          </cell>
          <cell r="AB634">
            <v>736.74008321845213</v>
          </cell>
          <cell r="AC634">
            <v>736.74008321845213</v>
          </cell>
          <cell r="AD634">
            <v>736.74008321845213</v>
          </cell>
          <cell r="AF634">
            <v>2020</v>
          </cell>
          <cell r="AG634">
            <v>204.06553066466091</v>
          </cell>
          <cell r="AH634">
            <v>204.06553066466091</v>
          </cell>
          <cell r="AI634">
            <v>205.94270408022902</v>
          </cell>
          <cell r="AJ634">
            <v>207.81987749579713</v>
          </cell>
          <cell r="AK634">
            <v>207.81987749579713</v>
          </cell>
          <cell r="AL634">
            <v>470.67275896199976</v>
          </cell>
          <cell r="AM634">
            <v>457.8211493568474</v>
          </cell>
          <cell r="AN634">
            <v>444.96953975169504</v>
          </cell>
          <cell r="AO634">
            <v>444.96953975169504</v>
          </cell>
          <cell r="AP634">
            <v>444.96953975169504</v>
          </cell>
          <cell r="AQ634">
            <v>444.96953975169504</v>
          </cell>
          <cell r="AR634">
            <v>444.96953975169504</v>
          </cell>
        </row>
        <row r="642">
          <cell r="R642">
            <v>1990</v>
          </cell>
          <cell r="S642">
            <v>1</v>
          </cell>
          <cell r="T642">
            <v>1</v>
          </cell>
          <cell r="U642">
            <v>1</v>
          </cell>
          <cell r="V642">
            <v>1</v>
          </cell>
          <cell r="W642">
            <v>1</v>
          </cell>
          <cell r="X642">
            <v>1</v>
          </cell>
          <cell r="Y642">
            <v>1</v>
          </cell>
          <cell r="Z642">
            <v>1</v>
          </cell>
          <cell r="AA642">
            <v>1</v>
          </cell>
          <cell r="AB642">
            <v>1</v>
          </cell>
          <cell r="AC642">
            <v>1</v>
          </cell>
          <cell r="AD642">
            <v>1</v>
          </cell>
        </row>
        <row r="643">
          <cell r="R643">
            <v>1995</v>
          </cell>
          <cell r="S643">
            <v>1</v>
          </cell>
          <cell r="T643">
            <v>1</v>
          </cell>
          <cell r="U643">
            <v>1</v>
          </cell>
          <cell r="V643">
            <v>1</v>
          </cell>
          <cell r="W643">
            <v>1</v>
          </cell>
          <cell r="X643">
            <v>1</v>
          </cell>
          <cell r="Y643">
            <v>1</v>
          </cell>
          <cell r="Z643">
            <v>1</v>
          </cell>
          <cell r="AA643">
            <v>1</v>
          </cell>
          <cell r="AB643">
            <v>1</v>
          </cell>
          <cell r="AC643">
            <v>1</v>
          </cell>
          <cell r="AD643">
            <v>1</v>
          </cell>
        </row>
        <row r="644">
          <cell r="R644">
            <v>2000</v>
          </cell>
          <cell r="S644">
            <v>1</v>
          </cell>
          <cell r="T644">
            <v>1</v>
          </cell>
          <cell r="U644">
            <v>1</v>
          </cell>
          <cell r="V644">
            <v>1</v>
          </cell>
          <cell r="W644">
            <v>1</v>
          </cell>
          <cell r="X644">
            <v>1</v>
          </cell>
          <cell r="Y644">
            <v>1</v>
          </cell>
          <cell r="Z644">
            <v>1</v>
          </cell>
          <cell r="AA644">
            <v>1</v>
          </cell>
          <cell r="AB644">
            <v>1</v>
          </cell>
          <cell r="AC644">
            <v>1</v>
          </cell>
          <cell r="AD644">
            <v>1</v>
          </cell>
        </row>
        <row r="645">
          <cell r="R645">
            <v>2005</v>
          </cell>
          <cell r="S645">
            <v>1.3853871702502232</v>
          </cell>
          <cell r="T645">
            <v>1.3853871702502232</v>
          </cell>
          <cell r="U645">
            <v>1.3794586508243647</v>
          </cell>
          <cell r="V645">
            <v>1.3735301313985064</v>
          </cell>
          <cell r="W645">
            <v>1.3735301313985064</v>
          </cell>
          <cell r="X645">
            <v>1.0285824805383121</v>
          </cell>
          <cell r="Y645">
            <v>1.0219259778481145</v>
          </cell>
          <cell r="Z645">
            <v>1.015269475157917</v>
          </cell>
          <cell r="AA645">
            <v>1.015269475157917</v>
          </cell>
          <cell r="AB645">
            <v>1.015269475157917</v>
          </cell>
          <cell r="AC645">
            <v>1.015269475157917</v>
          </cell>
          <cell r="AD645">
            <v>1.015269475157917</v>
          </cell>
        </row>
        <row r="646">
          <cell r="R646">
            <v>2010</v>
          </cell>
          <cell r="S646">
            <v>1.3853871702502232</v>
          </cell>
          <cell r="T646">
            <v>1.3853871702502232</v>
          </cell>
          <cell r="U646">
            <v>1.3794586508243647</v>
          </cell>
          <cell r="V646">
            <v>1.3735301313985064</v>
          </cell>
          <cell r="W646">
            <v>1.3735301313985064</v>
          </cell>
          <cell r="X646">
            <v>1.0285824805383121</v>
          </cell>
          <cell r="Y646">
            <v>1.0219259778481145</v>
          </cell>
          <cell r="Z646">
            <v>1.015269475157917</v>
          </cell>
          <cell r="AA646">
            <v>1.015269475157917</v>
          </cell>
          <cell r="AB646">
            <v>1.015269475157917</v>
          </cell>
          <cell r="AC646">
            <v>1.015269475157917</v>
          </cell>
          <cell r="AD646">
            <v>1.015269475157917</v>
          </cell>
        </row>
        <row r="647">
          <cell r="R647">
            <v>2015</v>
          </cell>
          <cell r="S647">
            <v>1.3825995166963279</v>
          </cell>
          <cell r="T647">
            <v>1.3825995166963279</v>
          </cell>
          <cell r="U647">
            <v>1.3770063819117357</v>
          </cell>
          <cell r="V647">
            <v>1.3714132471271434</v>
          </cell>
          <cell r="W647">
            <v>1.3714132471271434</v>
          </cell>
          <cell r="X647">
            <v>1.0387581632473728</v>
          </cell>
          <cell r="Y647">
            <v>1.0319535265449464</v>
          </cell>
          <cell r="Z647">
            <v>1.0251488898425201</v>
          </cell>
          <cell r="AA647">
            <v>1.0251488898425201</v>
          </cell>
          <cell r="AB647">
            <v>1.0251488898425201</v>
          </cell>
          <cell r="AC647">
            <v>1.0251488898425201</v>
          </cell>
          <cell r="AD647">
            <v>1.0251488898425201</v>
          </cell>
        </row>
        <row r="648">
          <cell r="R648">
            <v>2020</v>
          </cell>
          <cell r="S648">
            <v>1.396140169943433</v>
          </cell>
          <cell r="T648">
            <v>1.396140169943433</v>
          </cell>
          <cell r="U648">
            <v>1.3912392018327462</v>
          </cell>
          <cell r="V648">
            <v>1.3863382337220593</v>
          </cell>
          <cell r="W648">
            <v>1.3863382337220593</v>
          </cell>
          <cell r="X648">
            <v>1.0599380250280628</v>
          </cell>
          <cell r="Y648">
            <v>1.0535399301248609</v>
          </cell>
          <cell r="Z648">
            <v>1.047141835221659</v>
          </cell>
          <cell r="AA648">
            <v>1.047141835221659</v>
          </cell>
          <cell r="AB648">
            <v>1.047141835221659</v>
          </cell>
          <cell r="AC648">
            <v>1.047141835221659</v>
          </cell>
          <cell r="AD648">
            <v>1.047141835221659</v>
          </cell>
        </row>
        <row r="656">
          <cell r="R656">
            <v>1990</v>
          </cell>
          <cell r="S656">
            <v>8660.0206941792931</v>
          </cell>
          <cell r="T656">
            <v>8660.0206941792931</v>
          </cell>
          <cell r="U656">
            <v>8660.0206941792931</v>
          </cell>
          <cell r="V656">
            <v>8660.0206941792931</v>
          </cell>
          <cell r="W656">
            <v>8660.0206941792931</v>
          </cell>
          <cell r="X656">
            <v>8660.0206941792931</v>
          </cell>
          <cell r="Y656">
            <v>8660.0206941792931</v>
          </cell>
          <cell r="Z656">
            <v>8660.0206941792931</v>
          </cell>
          <cell r="AA656">
            <v>8660.0206941792931</v>
          </cell>
          <cell r="AB656">
            <v>8660.0206941792931</v>
          </cell>
          <cell r="AC656">
            <v>8660.0206941792931</v>
          </cell>
          <cell r="AD656">
            <v>8660.0206941792931</v>
          </cell>
          <cell r="AF656">
            <v>1990</v>
          </cell>
          <cell r="AG656">
            <v>1</v>
          </cell>
          <cell r="AH656">
            <v>1</v>
          </cell>
          <cell r="AI656">
            <v>1</v>
          </cell>
          <cell r="AJ656">
            <v>1</v>
          </cell>
          <cell r="AK656">
            <v>1</v>
          </cell>
          <cell r="AL656">
            <v>1</v>
          </cell>
          <cell r="AM656">
            <v>1</v>
          </cell>
          <cell r="AN656">
            <v>1</v>
          </cell>
          <cell r="AO656">
            <v>1</v>
          </cell>
          <cell r="AP656">
            <v>1</v>
          </cell>
          <cell r="AQ656">
            <v>1</v>
          </cell>
          <cell r="AR656">
            <v>1</v>
          </cell>
        </row>
        <row r="657">
          <cell r="R657">
            <v>1995</v>
          </cell>
          <cell r="S657">
            <v>8858.4199194271005</v>
          </cell>
          <cell r="T657">
            <v>8858.4199194271005</v>
          </cell>
          <cell r="U657">
            <v>8858.4199194271005</v>
          </cell>
          <cell r="V657">
            <v>8858.4199194271005</v>
          </cell>
          <cell r="W657">
            <v>8858.4199194271005</v>
          </cell>
          <cell r="X657">
            <v>8858.4199194271005</v>
          </cell>
          <cell r="Y657">
            <v>8858.4199194271005</v>
          </cell>
          <cell r="Z657">
            <v>8858.4199194271005</v>
          </cell>
          <cell r="AA657">
            <v>8858.4199194271005</v>
          </cell>
          <cell r="AB657">
            <v>8858.4199194271005</v>
          </cell>
          <cell r="AC657">
            <v>8858.4199194271005</v>
          </cell>
          <cell r="AD657">
            <v>8858.4199194271005</v>
          </cell>
          <cell r="AF657">
            <v>1995</v>
          </cell>
          <cell r="AG657">
            <v>1</v>
          </cell>
          <cell r="AH657">
            <v>1</v>
          </cell>
          <cell r="AI657">
            <v>1</v>
          </cell>
          <cell r="AJ657">
            <v>1</v>
          </cell>
          <cell r="AK657">
            <v>1</v>
          </cell>
          <cell r="AL657">
            <v>1</v>
          </cell>
          <cell r="AM657">
            <v>1</v>
          </cell>
          <cell r="AN657">
            <v>1</v>
          </cell>
          <cell r="AO657">
            <v>1</v>
          </cell>
          <cell r="AP657">
            <v>1</v>
          </cell>
          <cell r="AQ657">
            <v>1</v>
          </cell>
          <cell r="AR657">
            <v>1</v>
          </cell>
        </row>
        <row r="658">
          <cell r="R658">
            <v>2000</v>
          </cell>
          <cell r="S658">
            <v>8532.6172701231044</v>
          </cell>
          <cell r="T658">
            <v>8532.6172701231044</v>
          </cell>
          <cell r="U658">
            <v>8532.6172701231044</v>
          </cell>
          <cell r="V658">
            <v>8532.6172701231044</v>
          </cell>
          <cell r="W658">
            <v>8532.6172701231044</v>
          </cell>
          <cell r="X658">
            <v>8532.6172701231044</v>
          </cell>
          <cell r="Y658">
            <v>8532.6172701231044</v>
          </cell>
          <cell r="Z658">
            <v>8532.6172701231044</v>
          </cell>
          <cell r="AA658">
            <v>8532.6172701231044</v>
          </cell>
          <cell r="AB658">
            <v>8532.6172701231044</v>
          </cell>
          <cell r="AC658">
            <v>8532.6172701231044</v>
          </cell>
          <cell r="AD658">
            <v>8532.6172701231044</v>
          </cell>
          <cell r="AF658">
            <v>2000</v>
          </cell>
          <cell r="AG658">
            <v>1</v>
          </cell>
          <cell r="AH658">
            <v>1</v>
          </cell>
          <cell r="AI658">
            <v>1</v>
          </cell>
          <cell r="AJ658">
            <v>1</v>
          </cell>
          <cell r="AK658">
            <v>1</v>
          </cell>
          <cell r="AL658">
            <v>1</v>
          </cell>
          <cell r="AM658">
            <v>1</v>
          </cell>
          <cell r="AN658">
            <v>1</v>
          </cell>
          <cell r="AO658">
            <v>1</v>
          </cell>
          <cell r="AP658">
            <v>1</v>
          </cell>
          <cell r="AQ658">
            <v>1</v>
          </cell>
          <cell r="AR658">
            <v>1</v>
          </cell>
        </row>
        <row r="659">
          <cell r="R659">
            <v>2005</v>
          </cell>
          <cell r="S659">
            <v>2938.5799170699988</v>
          </cell>
          <cell r="T659">
            <v>2938.5799170699988</v>
          </cell>
          <cell r="U659">
            <v>2920.4216717635454</v>
          </cell>
          <cell r="V659">
            <v>2902.2634264570916</v>
          </cell>
          <cell r="W659">
            <v>2902.2634264570916</v>
          </cell>
          <cell r="X659">
            <v>982.79644973316204</v>
          </cell>
          <cell r="Y659">
            <v>884.67305028544638</v>
          </cell>
          <cell r="Z659">
            <v>786.54965083773072</v>
          </cell>
          <cell r="AA659">
            <v>786.54965083773072</v>
          </cell>
          <cell r="AB659">
            <v>786.54965083773072</v>
          </cell>
          <cell r="AC659">
            <v>786.54965083773072</v>
          </cell>
          <cell r="AD659">
            <v>786.54965083773072</v>
          </cell>
          <cell r="AF659">
            <v>2005</v>
          </cell>
          <cell r="AG659">
            <v>212.68597869375907</v>
          </cell>
          <cell r="AH659">
            <v>212.68597869375907</v>
          </cell>
          <cell r="AI659">
            <v>214.09264806551863</v>
          </cell>
          <cell r="AJ659">
            <v>215.49931743727819</v>
          </cell>
          <cell r="AK659">
            <v>215.49931743727819</v>
          </cell>
          <cell r="AL659">
            <v>502.52678648207234</v>
          </cell>
          <cell r="AM659">
            <v>493.03462807051466</v>
          </cell>
          <cell r="AN659">
            <v>483.54246965895692</v>
          </cell>
          <cell r="AO659">
            <v>483.54246965895692</v>
          </cell>
          <cell r="AP659">
            <v>483.54246965895692</v>
          </cell>
          <cell r="AQ659">
            <v>483.54246965895692</v>
          </cell>
          <cell r="AR659">
            <v>483.54246965895692</v>
          </cell>
        </row>
        <row r="660">
          <cell r="R660">
            <v>2010</v>
          </cell>
          <cell r="S660">
            <v>2938.5799170699988</v>
          </cell>
          <cell r="T660">
            <v>2938.5799170699988</v>
          </cell>
          <cell r="U660">
            <v>2920.4216717635454</v>
          </cell>
          <cell r="V660">
            <v>2902.2634264570916</v>
          </cell>
          <cell r="W660">
            <v>2902.2634264570916</v>
          </cell>
          <cell r="X660">
            <v>982.79644973316204</v>
          </cell>
          <cell r="Y660">
            <v>884.67305028544638</v>
          </cell>
          <cell r="Z660">
            <v>786.54965083773072</v>
          </cell>
          <cell r="AA660">
            <v>786.54965083773072</v>
          </cell>
          <cell r="AB660">
            <v>786.54965083773072</v>
          </cell>
          <cell r="AC660">
            <v>786.54965083773072</v>
          </cell>
          <cell r="AD660">
            <v>786.54965083773072</v>
          </cell>
          <cell r="AF660">
            <v>2010</v>
          </cell>
          <cell r="AG660">
            <v>212.68597869375907</v>
          </cell>
          <cell r="AH660">
            <v>212.68597869375907</v>
          </cell>
          <cell r="AI660">
            <v>214.09264806551863</v>
          </cell>
          <cell r="AJ660">
            <v>215.49931743727819</v>
          </cell>
          <cell r="AK660">
            <v>215.49931743727819</v>
          </cell>
          <cell r="AL660">
            <v>502.52678648207234</v>
          </cell>
          <cell r="AM660">
            <v>493.03462807051466</v>
          </cell>
          <cell r="AN660">
            <v>483.54246965895692</v>
          </cell>
          <cell r="AO660">
            <v>483.54246965895692</v>
          </cell>
          <cell r="AP660">
            <v>483.54246965895692</v>
          </cell>
          <cell r="AQ660">
            <v>483.54246965895692</v>
          </cell>
          <cell r="AR660">
            <v>483.54246965895692</v>
          </cell>
        </row>
        <row r="661">
          <cell r="R661">
            <v>2015</v>
          </cell>
          <cell r="S661">
            <v>2773.7088233215886</v>
          </cell>
          <cell r="T661">
            <v>2773.7088233215886</v>
          </cell>
          <cell r="U661">
            <v>2748.1566832023927</v>
          </cell>
          <cell r="V661">
            <v>2722.6045430831964</v>
          </cell>
          <cell r="W661">
            <v>2722.6045430831964</v>
          </cell>
          <cell r="X661">
            <v>907.59597862353667</v>
          </cell>
          <cell r="Y661">
            <v>824.02407389435302</v>
          </cell>
          <cell r="Z661">
            <v>740.45216916516927</v>
          </cell>
          <cell r="AA661">
            <v>740.45216916516927</v>
          </cell>
          <cell r="AB661">
            <v>740.45216916516927</v>
          </cell>
          <cell r="AC661">
            <v>740.45216916516927</v>
          </cell>
          <cell r="AD661">
            <v>740.45216916516927</v>
          </cell>
          <cell r="AF661">
            <v>2015</v>
          </cell>
          <cell r="AG661">
            <v>203.89482855595691</v>
          </cell>
          <cell r="AH661">
            <v>203.89482855595691</v>
          </cell>
          <cell r="AI661">
            <v>206.17392939249868</v>
          </cell>
          <cell r="AJ661">
            <v>208.45303022904045</v>
          </cell>
          <cell r="AK661">
            <v>208.45303022904045</v>
          </cell>
          <cell r="AL661">
            <v>474.93973865506888</v>
          </cell>
          <cell r="AM661">
            <v>465.12421332715871</v>
          </cell>
          <cell r="AN661">
            <v>455.30868799924855</v>
          </cell>
          <cell r="AO661">
            <v>455.30868799924855</v>
          </cell>
          <cell r="AP661">
            <v>455.30868799924855</v>
          </cell>
          <cell r="AQ661">
            <v>455.30868799924855</v>
          </cell>
          <cell r="AR661">
            <v>455.30868799924855</v>
          </cell>
        </row>
        <row r="662">
          <cell r="R662">
            <v>2020</v>
          </cell>
          <cell r="S662">
            <v>2636.8715037654629</v>
          </cell>
          <cell r="T662">
            <v>2636.8715037654629</v>
          </cell>
          <cell r="U662">
            <v>2630.3813598785173</v>
          </cell>
          <cell r="V662">
            <v>2623.8912159915717</v>
          </cell>
          <cell r="W662">
            <v>2623.8912159915717</v>
          </cell>
          <cell r="X662">
            <v>883.88357291879447</v>
          </cell>
          <cell r="Y662">
            <v>810.3118280686233</v>
          </cell>
          <cell r="Z662">
            <v>736.74008321845213</v>
          </cell>
          <cell r="AA662">
            <v>736.74008321845213</v>
          </cell>
          <cell r="AB662">
            <v>736.74008321845213</v>
          </cell>
          <cell r="AC662">
            <v>736.74008321845213</v>
          </cell>
          <cell r="AD662">
            <v>736.74008321845213</v>
          </cell>
          <cell r="AF662">
            <v>2020</v>
          </cell>
          <cell r="AG662">
            <v>204.06553066466091</v>
          </cell>
          <cell r="AH662">
            <v>204.06553066466091</v>
          </cell>
          <cell r="AI662">
            <v>205.94270408022902</v>
          </cell>
          <cell r="AJ662">
            <v>207.81987749579713</v>
          </cell>
          <cell r="AK662">
            <v>207.81987749579713</v>
          </cell>
          <cell r="AL662">
            <v>470.67275896199976</v>
          </cell>
          <cell r="AM662">
            <v>457.8211493568474</v>
          </cell>
          <cell r="AN662">
            <v>444.96953975169504</v>
          </cell>
          <cell r="AO662">
            <v>444.96953975169504</v>
          </cell>
          <cell r="AP662">
            <v>444.96953975169504</v>
          </cell>
          <cell r="AQ662">
            <v>444.96953975169504</v>
          </cell>
          <cell r="AR662">
            <v>444.96953975169504</v>
          </cell>
        </row>
        <row r="670">
          <cell r="R670">
            <v>1990</v>
          </cell>
          <cell r="S670">
            <v>1</v>
          </cell>
          <cell r="T670">
            <v>1</v>
          </cell>
          <cell r="U670">
            <v>1</v>
          </cell>
          <cell r="V670">
            <v>1</v>
          </cell>
          <cell r="W670">
            <v>1</v>
          </cell>
          <cell r="X670">
            <v>1</v>
          </cell>
          <cell r="Y670">
            <v>1</v>
          </cell>
          <cell r="Z670">
            <v>1</v>
          </cell>
          <cell r="AA670">
            <v>1</v>
          </cell>
          <cell r="AB670">
            <v>1</v>
          </cell>
          <cell r="AC670">
            <v>1</v>
          </cell>
          <cell r="AD670">
            <v>1</v>
          </cell>
        </row>
        <row r="671">
          <cell r="R671">
            <v>1995</v>
          </cell>
          <cell r="S671">
            <v>1</v>
          </cell>
          <cell r="T671">
            <v>1</v>
          </cell>
          <cell r="U671">
            <v>1</v>
          </cell>
          <cell r="V671">
            <v>1</v>
          </cell>
          <cell r="W671">
            <v>1</v>
          </cell>
          <cell r="X671">
            <v>1</v>
          </cell>
          <cell r="Y671">
            <v>1</v>
          </cell>
          <cell r="Z671">
            <v>1</v>
          </cell>
          <cell r="AA671">
            <v>1</v>
          </cell>
          <cell r="AB671">
            <v>1</v>
          </cell>
          <cell r="AC671">
            <v>1</v>
          </cell>
          <cell r="AD671">
            <v>1</v>
          </cell>
        </row>
        <row r="672">
          <cell r="R672">
            <v>2000</v>
          </cell>
          <cell r="S672">
            <v>1</v>
          </cell>
          <cell r="T672">
            <v>1</v>
          </cell>
          <cell r="U672">
            <v>1</v>
          </cell>
          <cell r="V672">
            <v>1</v>
          </cell>
          <cell r="W672">
            <v>1</v>
          </cell>
          <cell r="X672">
            <v>1</v>
          </cell>
          <cell r="Y672">
            <v>1</v>
          </cell>
          <cell r="Z672">
            <v>1</v>
          </cell>
          <cell r="AA672">
            <v>1</v>
          </cell>
          <cell r="AB672">
            <v>1</v>
          </cell>
          <cell r="AC672">
            <v>1</v>
          </cell>
          <cell r="AD672">
            <v>1</v>
          </cell>
        </row>
        <row r="673">
          <cell r="R673">
            <v>2005</v>
          </cell>
          <cell r="S673">
            <v>1.3853871702502232</v>
          </cell>
          <cell r="T673">
            <v>1.3853871702502232</v>
          </cell>
          <cell r="U673">
            <v>1.3794586508243647</v>
          </cell>
          <cell r="V673">
            <v>1.3735301313985064</v>
          </cell>
          <cell r="W673">
            <v>1.3735301313985064</v>
          </cell>
          <cell r="X673">
            <v>1.0285824805383121</v>
          </cell>
          <cell r="Y673">
            <v>1.0219259778481145</v>
          </cell>
          <cell r="Z673">
            <v>1.015269475157917</v>
          </cell>
          <cell r="AA673">
            <v>1.015269475157917</v>
          </cell>
          <cell r="AB673">
            <v>1.015269475157917</v>
          </cell>
          <cell r="AC673">
            <v>1.015269475157917</v>
          </cell>
          <cell r="AD673">
            <v>1.015269475157917</v>
          </cell>
        </row>
        <row r="674">
          <cell r="R674">
            <v>2010</v>
          </cell>
          <cell r="S674">
            <v>1.3853871702502232</v>
          </cell>
          <cell r="T674">
            <v>1.3853871702502232</v>
          </cell>
          <cell r="U674">
            <v>1.3794586508243647</v>
          </cell>
          <cell r="V674">
            <v>1.3735301313985064</v>
          </cell>
          <cell r="W674">
            <v>1.3735301313985064</v>
          </cell>
          <cell r="X674">
            <v>1.0285824805383121</v>
          </cell>
          <cell r="Y674">
            <v>1.0219259778481145</v>
          </cell>
          <cell r="Z674">
            <v>1.015269475157917</v>
          </cell>
          <cell r="AA674">
            <v>1.015269475157917</v>
          </cell>
          <cell r="AB674">
            <v>1.015269475157917</v>
          </cell>
          <cell r="AC674">
            <v>1.015269475157917</v>
          </cell>
          <cell r="AD674">
            <v>1.015269475157917</v>
          </cell>
        </row>
        <row r="675">
          <cell r="R675">
            <v>2015</v>
          </cell>
          <cell r="S675">
            <v>1.3825995166963279</v>
          </cell>
          <cell r="T675">
            <v>1.3825995166963279</v>
          </cell>
          <cell r="U675">
            <v>1.3770063819117357</v>
          </cell>
          <cell r="V675">
            <v>1.3714132471271434</v>
          </cell>
          <cell r="W675">
            <v>1.3714132471271434</v>
          </cell>
          <cell r="X675">
            <v>1.0387581632473728</v>
          </cell>
          <cell r="Y675">
            <v>1.0319535265449464</v>
          </cell>
          <cell r="Z675">
            <v>1.0251488898425201</v>
          </cell>
          <cell r="AA675">
            <v>1.0251488898425201</v>
          </cell>
          <cell r="AB675">
            <v>1.0251488898425201</v>
          </cell>
          <cell r="AC675">
            <v>1.0251488898425201</v>
          </cell>
          <cell r="AD675">
            <v>1.0251488898425201</v>
          </cell>
        </row>
        <row r="676">
          <cell r="R676">
            <v>2020</v>
          </cell>
          <cell r="S676">
            <v>1.396140169943433</v>
          </cell>
          <cell r="T676">
            <v>1.396140169943433</v>
          </cell>
          <cell r="U676">
            <v>1.3912392018327462</v>
          </cell>
          <cell r="V676">
            <v>1.3863382337220593</v>
          </cell>
          <cell r="W676">
            <v>1.3863382337220593</v>
          </cell>
          <cell r="X676">
            <v>1.0599380250280628</v>
          </cell>
          <cell r="Y676">
            <v>1.0535399301248609</v>
          </cell>
          <cell r="Z676">
            <v>1.047141835221659</v>
          </cell>
          <cell r="AA676">
            <v>1.047141835221659</v>
          </cell>
          <cell r="AB676">
            <v>1.047141835221659</v>
          </cell>
          <cell r="AC676">
            <v>1.047141835221659</v>
          </cell>
          <cell r="AD676">
            <v>1.047141835221659</v>
          </cell>
        </row>
        <row r="684">
          <cell r="R684">
            <v>1990</v>
          </cell>
          <cell r="S684">
            <v>8660.0206941792931</v>
          </cell>
          <cell r="T684">
            <v>8660.0206941792931</v>
          </cell>
          <cell r="U684">
            <v>8660.0206941792931</v>
          </cell>
          <cell r="V684">
            <v>8660.0206941792931</v>
          </cell>
          <cell r="W684">
            <v>8660.0206941792931</v>
          </cell>
          <cell r="X684">
            <v>8660.0206941792931</v>
          </cell>
          <cell r="Y684">
            <v>8660.0206941792931</v>
          </cell>
          <cell r="Z684">
            <v>8660.0206941792931</v>
          </cell>
          <cell r="AA684">
            <v>8660.0206941792931</v>
          </cell>
          <cell r="AB684">
            <v>8660.0206941792931</v>
          </cell>
          <cell r="AC684">
            <v>8660.0206941792931</v>
          </cell>
          <cell r="AD684">
            <v>8660.0206941792931</v>
          </cell>
          <cell r="AF684">
            <v>1990</v>
          </cell>
          <cell r="AG684">
            <v>1</v>
          </cell>
          <cell r="AH684">
            <v>1</v>
          </cell>
          <cell r="AI684">
            <v>1</v>
          </cell>
          <cell r="AJ684">
            <v>1</v>
          </cell>
          <cell r="AK684">
            <v>1</v>
          </cell>
          <cell r="AL684">
            <v>1</v>
          </cell>
          <cell r="AM684">
            <v>1</v>
          </cell>
          <cell r="AN684">
            <v>1</v>
          </cell>
          <cell r="AO684">
            <v>1</v>
          </cell>
          <cell r="AP684">
            <v>1</v>
          </cell>
          <cell r="AQ684">
            <v>1</v>
          </cell>
          <cell r="AR684">
            <v>1</v>
          </cell>
        </row>
        <row r="685">
          <cell r="R685">
            <v>1995</v>
          </cell>
          <cell r="S685">
            <v>8858.4199194271005</v>
          </cell>
          <cell r="T685">
            <v>8858.4199194271005</v>
          </cell>
          <cell r="U685">
            <v>8858.4199194271005</v>
          </cell>
          <cell r="V685">
            <v>8858.4199194271005</v>
          </cell>
          <cell r="W685">
            <v>8858.4199194271005</v>
          </cell>
          <cell r="X685">
            <v>8858.4199194271005</v>
          </cell>
          <cell r="Y685">
            <v>8858.4199194271005</v>
          </cell>
          <cell r="Z685">
            <v>8858.4199194271005</v>
          </cell>
          <cell r="AA685">
            <v>8858.4199194271005</v>
          </cell>
          <cell r="AB685">
            <v>8858.4199194271005</v>
          </cell>
          <cell r="AC685">
            <v>8858.4199194271005</v>
          </cell>
          <cell r="AD685">
            <v>8858.4199194271005</v>
          </cell>
          <cell r="AF685">
            <v>1995</v>
          </cell>
          <cell r="AG685">
            <v>1</v>
          </cell>
          <cell r="AH685">
            <v>1</v>
          </cell>
          <cell r="AI685">
            <v>1</v>
          </cell>
          <cell r="AJ685">
            <v>1</v>
          </cell>
          <cell r="AK685">
            <v>1</v>
          </cell>
          <cell r="AL685">
            <v>1</v>
          </cell>
          <cell r="AM685">
            <v>1</v>
          </cell>
          <cell r="AN685">
            <v>1</v>
          </cell>
          <cell r="AO685">
            <v>1</v>
          </cell>
          <cell r="AP685">
            <v>1</v>
          </cell>
          <cell r="AQ685">
            <v>1</v>
          </cell>
          <cell r="AR685">
            <v>1</v>
          </cell>
        </row>
        <row r="686">
          <cell r="R686">
            <v>2000</v>
          </cell>
          <cell r="S686">
            <v>8532.6172701231044</v>
          </cell>
          <cell r="T686">
            <v>8532.6172701231044</v>
          </cell>
          <cell r="U686">
            <v>8532.6172701231044</v>
          </cell>
          <cell r="V686">
            <v>8532.6172701231044</v>
          </cell>
          <cell r="W686">
            <v>8532.6172701231044</v>
          </cell>
          <cell r="X686">
            <v>8532.6172701231044</v>
          </cell>
          <cell r="Y686">
            <v>8532.6172701231044</v>
          </cell>
          <cell r="Z686">
            <v>8532.6172701231044</v>
          </cell>
          <cell r="AA686">
            <v>8532.6172701231044</v>
          </cell>
          <cell r="AB686">
            <v>8532.6172701231044</v>
          </cell>
          <cell r="AC686">
            <v>8532.6172701231044</v>
          </cell>
          <cell r="AD686">
            <v>8532.6172701231044</v>
          </cell>
          <cell r="AF686">
            <v>2000</v>
          </cell>
          <cell r="AG686">
            <v>1</v>
          </cell>
          <cell r="AH686">
            <v>1</v>
          </cell>
          <cell r="AI686">
            <v>1</v>
          </cell>
          <cell r="AJ686">
            <v>1</v>
          </cell>
          <cell r="AK686">
            <v>1</v>
          </cell>
          <cell r="AL686">
            <v>1</v>
          </cell>
          <cell r="AM686">
            <v>1</v>
          </cell>
          <cell r="AN686">
            <v>1</v>
          </cell>
          <cell r="AO686">
            <v>1</v>
          </cell>
          <cell r="AP686">
            <v>1</v>
          </cell>
          <cell r="AQ686">
            <v>1</v>
          </cell>
          <cell r="AR686">
            <v>1</v>
          </cell>
        </row>
        <row r="687">
          <cell r="R687">
            <v>2005</v>
          </cell>
          <cell r="S687">
            <v>2938.5799170699988</v>
          </cell>
          <cell r="T687">
            <v>2938.5799170699988</v>
          </cell>
          <cell r="U687">
            <v>2920.4216717635454</v>
          </cell>
          <cell r="V687">
            <v>2902.2634264570916</v>
          </cell>
          <cell r="W687">
            <v>2902.2634264570916</v>
          </cell>
          <cell r="X687">
            <v>982.79644973316204</v>
          </cell>
          <cell r="Y687">
            <v>884.67305028544638</v>
          </cell>
          <cell r="Z687">
            <v>786.54965083773072</v>
          </cell>
          <cell r="AA687">
            <v>786.54965083773072</v>
          </cell>
          <cell r="AB687">
            <v>786.54965083773072</v>
          </cell>
          <cell r="AC687">
            <v>786.54965083773072</v>
          </cell>
          <cell r="AD687">
            <v>786.54965083773072</v>
          </cell>
          <cell r="AF687">
            <v>2005</v>
          </cell>
          <cell r="AG687">
            <v>212.68597869375907</v>
          </cell>
          <cell r="AH687">
            <v>212.68597869375907</v>
          </cell>
          <cell r="AI687">
            <v>214.09264806551863</v>
          </cell>
          <cell r="AJ687">
            <v>215.49931743727819</v>
          </cell>
          <cell r="AK687">
            <v>215.49931743727819</v>
          </cell>
          <cell r="AL687">
            <v>502.52678648207234</v>
          </cell>
          <cell r="AM687">
            <v>493.03462807051466</v>
          </cell>
          <cell r="AN687">
            <v>483.54246965895692</v>
          </cell>
          <cell r="AO687">
            <v>483.54246965895692</v>
          </cell>
          <cell r="AP687">
            <v>483.54246965895692</v>
          </cell>
          <cell r="AQ687">
            <v>483.54246965895692</v>
          </cell>
          <cell r="AR687">
            <v>483.54246965895692</v>
          </cell>
        </row>
        <row r="688">
          <cell r="R688">
            <v>2010</v>
          </cell>
          <cell r="S688">
            <v>2938.5799170699988</v>
          </cell>
          <cell r="T688">
            <v>2938.5799170699988</v>
          </cell>
          <cell r="U688">
            <v>2920.4216717635454</v>
          </cell>
          <cell r="V688">
            <v>2902.2634264570916</v>
          </cell>
          <cell r="W688">
            <v>2902.2634264570916</v>
          </cell>
          <cell r="X688">
            <v>982.79644973316204</v>
          </cell>
          <cell r="Y688">
            <v>884.67305028544638</v>
          </cell>
          <cell r="Z688">
            <v>786.54965083773072</v>
          </cell>
          <cell r="AA688">
            <v>786.54965083773072</v>
          </cell>
          <cell r="AB688">
            <v>786.54965083773072</v>
          </cell>
          <cell r="AC688">
            <v>786.54965083773072</v>
          </cell>
          <cell r="AD688">
            <v>786.54965083773072</v>
          </cell>
          <cell r="AF688">
            <v>2010</v>
          </cell>
          <cell r="AG688">
            <v>212.68597869375907</v>
          </cell>
          <cell r="AH688">
            <v>212.68597869375907</v>
          </cell>
          <cell r="AI688">
            <v>214.09264806551863</v>
          </cell>
          <cell r="AJ688">
            <v>215.49931743727819</v>
          </cell>
          <cell r="AK688">
            <v>215.49931743727819</v>
          </cell>
          <cell r="AL688">
            <v>502.52678648207234</v>
          </cell>
          <cell r="AM688">
            <v>493.03462807051466</v>
          </cell>
          <cell r="AN688">
            <v>483.54246965895692</v>
          </cell>
          <cell r="AO688">
            <v>483.54246965895692</v>
          </cell>
          <cell r="AP688">
            <v>483.54246965895692</v>
          </cell>
          <cell r="AQ688">
            <v>483.54246965895692</v>
          </cell>
          <cell r="AR688">
            <v>483.54246965895692</v>
          </cell>
        </row>
        <row r="689">
          <cell r="R689">
            <v>2015</v>
          </cell>
          <cell r="S689">
            <v>2773.7088233215886</v>
          </cell>
          <cell r="T689">
            <v>2773.7088233215886</v>
          </cell>
          <cell r="U689">
            <v>2748.1566832023927</v>
          </cell>
          <cell r="V689">
            <v>2722.6045430831964</v>
          </cell>
          <cell r="W689">
            <v>2722.6045430831964</v>
          </cell>
          <cell r="X689">
            <v>907.59597862353667</v>
          </cell>
          <cell r="Y689">
            <v>824.02407389435302</v>
          </cell>
          <cell r="Z689">
            <v>740.45216916516927</v>
          </cell>
          <cell r="AA689">
            <v>740.45216916516927</v>
          </cell>
          <cell r="AB689">
            <v>740.45216916516927</v>
          </cell>
          <cell r="AC689">
            <v>740.45216916516927</v>
          </cell>
          <cell r="AD689">
            <v>740.45216916516927</v>
          </cell>
          <cell r="AF689">
            <v>2015</v>
          </cell>
          <cell r="AG689">
            <v>203.89482855595691</v>
          </cell>
          <cell r="AH689">
            <v>203.89482855595691</v>
          </cell>
          <cell r="AI689">
            <v>206.17392939249868</v>
          </cell>
          <cell r="AJ689">
            <v>208.45303022904045</v>
          </cell>
          <cell r="AK689">
            <v>208.45303022904045</v>
          </cell>
          <cell r="AL689">
            <v>474.93973865506888</v>
          </cell>
          <cell r="AM689">
            <v>465.12421332715871</v>
          </cell>
          <cell r="AN689">
            <v>455.30868799924855</v>
          </cell>
          <cell r="AO689">
            <v>455.30868799924855</v>
          </cell>
          <cell r="AP689">
            <v>455.30868799924855</v>
          </cell>
          <cell r="AQ689">
            <v>455.30868799924855</v>
          </cell>
          <cell r="AR689">
            <v>455.30868799924855</v>
          </cell>
        </row>
        <row r="690">
          <cell r="R690">
            <v>2020</v>
          </cell>
          <cell r="S690">
            <v>2636.8715037654629</v>
          </cell>
          <cell r="T690">
            <v>2636.8715037654629</v>
          </cell>
          <cell r="U690">
            <v>2630.3813598785173</v>
          </cell>
          <cell r="V690">
            <v>2623.8912159915717</v>
          </cell>
          <cell r="W690">
            <v>2623.8912159915717</v>
          </cell>
          <cell r="X690">
            <v>883.88357291879447</v>
          </cell>
          <cell r="Y690">
            <v>810.3118280686233</v>
          </cell>
          <cell r="Z690">
            <v>736.74008321845213</v>
          </cell>
          <cell r="AA690">
            <v>736.74008321845213</v>
          </cell>
          <cell r="AB690">
            <v>736.74008321845213</v>
          </cell>
          <cell r="AC690">
            <v>736.74008321845213</v>
          </cell>
          <cell r="AD690">
            <v>736.74008321845213</v>
          </cell>
          <cell r="AF690">
            <v>2020</v>
          </cell>
          <cell r="AG690">
            <v>204.06553066466091</v>
          </cell>
          <cell r="AH690">
            <v>204.06553066466091</v>
          </cell>
          <cell r="AI690">
            <v>205.94270408022902</v>
          </cell>
          <cell r="AJ690">
            <v>207.81987749579713</v>
          </cell>
          <cell r="AK690">
            <v>207.81987749579713</v>
          </cell>
          <cell r="AL690">
            <v>470.67275896199976</v>
          </cell>
          <cell r="AM690">
            <v>457.8211493568474</v>
          </cell>
          <cell r="AN690">
            <v>444.96953975169504</v>
          </cell>
          <cell r="AO690">
            <v>444.96953975169504</v>
          </cell>
          <cell r="AP690">
            <v>444.96953975169504</v>
          </cell>
          <cell r="AQ690">
            <v>444.96953975169504</v>
          </cell>
          <cell r="AR690">
            <v>444.96953975169504</v>
          </cell>
        </row>
        <row r="698">
          <cell r="R698">
            <v>1990</v>
          </cell>
          <cell r="S698">
            <v>1</v>
          </cell>
          <cell r="T698">
            <v>1</v>
          </cell>
          <cell r="U698">
            <v>1</v>
          </cell>
          <cell r="V698">
            <v>1</v>
          </cell>
          <cell r="W698">
            <v>1</v>
          </cell>
          <cell r="X698">
            <v>1</v>
          </cell>
          <cell r="Y698">
            <v>1</v>
          </cell>
          <cell r="Z698">
            <v>1</v>
          </cell>
          <cell r="AA698">
            <v>1</v>
          </cell>
          <cell r="AB698">
            <v>1</v>
          </cell>
          <cell r="AC698">
            <v>1</v>
          </cell>
          <cell r="AD698">
            <v>1</v>
          </cell>
        </row>
        <row r="699">
          <cell r="R699">
            <v>1995</v>
          </cell>
          <cell r="S699">
            <v>1</v>
          </cell>
          <cell r="T699">
            <v>1</v>
          </cell>
          <cell r="U699">
            <v>1</v>
          </cell>
          <cell r="V699">
            <v>1</v>
          </cell>
          <cell r="W699">
            <v>1</v>
          </cell>
          <cell r="X699">
            <v>1</v>
          </cell>
          <cell r="Y699">
            <v>1</v>
          </cell>
          <cell r="Z699">
            <v>1</v>
          </cell>
          <cell r="AA699">
            <v>1</v>
          </cell>
          <cell r="AB699">
            <v>1</v>
          </cell>
          <cell r="AC699">
            <v>1</v>
          </cell>
          <cell r="AD699">
            <v>1</v>
          </cell>
        </row>
        <row r="700">
          <cell r="R700">
            <v>2000</v>
          </cell>
          <cell r="S700">
            <v>1</v>
          </cell>
          <cell r="T700">
            <v>1</v>
          </cell>
          <cell r="U700">
            <v>1</v>
          </cell>
          <cell r="V700">
            <v>1</v>
          </cell>
          <cell r="W700">
            <v>1</v>
          </cell>
          <cell r="X700">
            <v>1</v>
          </cell>
          <cell r="Y700">
            <v>1</v>
          </cell>
          <cell r="Z700">
            <v>1</v>
          </cell>
          <cell r="AA700">
            <v>1</v>
          </cell>
          <cell r="AB700">
            <v>1</v>
          </cell>
          <cell r="AC700">
            <v>1</v>
          </cell>
          <cell r="AD700">
            <v>1</v>
          </cell>
        </row>
        <row r="701">
          <cell r="R701">
            <v>2005</v>
          </cell>
          <cell r="S701">
            <v>1.3853871702502232</v>
          </cell>
          <cell r="T701">
            <v>1.3853871702502232</v>
          </cell>
          <cell r="U701">
            <v>1.3794586508243647</v>
          </cell>
          <cell r="V701">
            <v>1.3735301313985064</v>
          </cell>
          <cell r="W701">
            <v>1.3735301313985064</v>
          </cell>
          <cell r="X701">
            <v>1.0285824805383121</v>
          </cell>
          <cell r="Y701">
            <v>1.0219259778481145</v>
          </cell>
          <cell r="Z701">
            <v>1.015269475157917</v>
          </cell>
          <cell r="AA701">
            <v>1.015269475157917</v>
          </cell>
          <cell r="AB701">
            <v>1.015269475157917</v>
          </cell>
          <cell r="AC701">
            <v>1.015269475157917</v>
          </cell>
          <cell r="AD701">
            <v>1.015269475157917</v>
          </cell>
        </row>
        <row r="702">
          <cell r="R702">
            <v>2010</v>
          </cell>
          <cell r="S702">
            <v>1.3853871702502232</v>
          </cell>
          <cell r="T702">
            <v>1.3853871702502232</v>
          </cell>
          <cell r="U702">
            <v>1.3794586508243647</v>
          </cell>
          <cell r="V702">
            <v>1.3735301313985064</v>
          </cell>
          <cell r="W702">
            <v>1.3735301313985064</v>
          </cell>
          <cell r="X702">
            <v>1.0285824805383121</v>
          </cell>
          <cell r="Y702">
            <v>1.0219259778481145</v>
          </cell>
          <cell r="Z702">
            <v>1.015269475157917</v>
          </cell>
          <cell r="AA702">
            <v>1.015269475157917</v>
          </cell>
          <cell r="AB702">
            <v>1.015269475157917</v>
          </cell>
          <cell r="AC702">
            <v>1.015269475157917</v>
          </cell>
          <cell r="AD702">
            <v>1.015269475157917</v>
          </cell>
        </row>
        <row r="703">
          <cell r="R703">
            <v>2015</v>
          </cell>
          <cell r="S703">
            <v>1.3825995166963279</v>
          </cell>
          <cell r="T703">
            <v>1.3825995166963279</v>
          </cell>
          <cell r="U703">
            <v>1.3770063819117357</v>
          </cell>
          <cell r="V703">
            <v>1.3714132471271434</v>
          </cell>
          <cell r="W703">
            <v>1.3714132471271434</v>
          </cell>
          <cell r="X703">
            <v>1.0387581632473728</v>
          </cell>
          <cell r="Y703">
            <v>1.0319535265449464</v>
          </cell>
          <cell r="Z703">
            <v>1.0251488898425201</v>
          </cell>
          <cell r="AA703">
            <v>1.0251488898425201</v>
          </cell>
          <cell r="AB703">
            <v>1.0251488898425201</v>
          </cell>
          <cell r="AC703">
            <v>1.0251488898425201</v>
          </cell>
          <cell r="AD703">
            <v>1.0251488898425201</v>
          </cell>
        </row>
        <row r="704">
          <cell r="R704">
            <v>2020</v>
          </cell>
          <cell r="S704">
            <v>1.396140169943433</v>
          </cell>
          <cell r="T704">
            <v>1.396140169943433</v>
          </cell>
          <cell r="U704">
            <v>1.3912392018327462</v>
          </cell>
          <cell r="V704">
            <v>1.3863382337220593</v>
          </cell>
          <cell r="W704">
            <v>1.3863382337220593</v>
          </cell>
          <cell r="X704">
            <v>1.0599380250280628</v>
          </cell>
          <cell r="Y704">
            <v>1.0535399301248609</v>
          </cell>
          <cell r="Z704">
            <v>1.047141835221659</v>
          </cell>
          <cell r="AA704">
            <v>1.047141835221659</v>
          </cell>
          <cell r="AB704">
            <v>1.047141835221659</v>
          </cell>
          <cell r="AC704">
            <v>1.047141835221659</v>
          </cell>
          <cell r="AD704">
            <v>1.047141835221659</v>
          </cell>
        </row>
        <row r="712">
          <cell r="R712">
            <v>1990</v>
          </cell>
          <cell r="S712">
            <v>8660.0206941792931</v>
          </cell>
          <cell r="T712">
            <v>8660.0206941792931</v>
          </cell>
          <cell r="U712">
            <v>8660.0206941792931</v>
          </cell>
          <cell r="V712">
            <v>8660.0206941792931</v>
          </cell>
          <cell r="W712">
            <v>8660.0206941792931</v>
          </cell>
          <cell r="X712">
            <v>8660.0206941792931</v>
          </cell>
          <cell r="Y712">
            <v>8660.0206941792931</v>
          </cell>
          <cell r="Z712">
            <v>8660.0206941792931</v>
          </cell>
          <cell r="AA712">
            <v>8660.0206941792931</v>
          </cell>
          <cell r="AB712">
            <v>8660.0206941792931</v>
          </cell>
          <cell r="AC712">
            <v>8660.0206941792931</v>
          </cell>
          <cell r="AD712">
            <v>8660.0206941792931</v>
          </cell>
          <cell r="AF712">
            <v>1990</v>
          </cell>
          <cell r="AG712">
            <v>1</v>
          </cell>
          <cell r="AH712">
            <v>1</v>
          </cell>
          <cell r="AI712">
            <v>1</v>
          </cell>
          <cell r="AJ712">
            <v>1</v>
          </cell>
          <cell r="AK712">
            <v>1</v>
          </cell>
          <cell r="AL712">
            <v>1</v>
          </cell>
          <cell r="AM712">
            <v>1</v>
          </cell>
          <cell r="AN712">
            <v>1</v>
          </cell>
          <cell r="AO712">
            <v>1</v>
          </cell>
          <cell r="AP712">
            <v>1</v>
          </cell>
          <cell r="AQ712">
            <v>1</v>
          </cell>
          <cell r="AR712">
            <v>1</v>
          </cell>
        </row>
        <row r="713">
          <cell r="R713">
            <v>1995</v>
          </cell>
          <cell r="S713">
            <v>8858.4199194271005</v>
          </cell>
          <cell r="T713">
            <v>8858.4199194271005</v>
          </cell>
          <cell r="U713">
            <v>8858.4199194271005</v>
          </cell>
          <cell r="V713">
            <v>8858.4199194271005</v>
          </cell>
          <cell r="W713">
            <v>8858.4199194271005</v>
          </cell>
          <cell r="X713">
            <v>8858.4199194271005</v>
          </cell>
          <cell r="Y713">
            <v>8858.4199194271005</v>
          </cell>
          <cell r="Z713">
            <v>8858.4199194271005</v>
          </cell>
          <cell r="AA713">
            <v>8858.4199194271005</v>
          </cell>
          <cell r="AB713">
            <v>8858.4199194271005</v>
          </cell>
          <cell r="AC713">
            <v>8858.4199194271005</v>
          </cell>
          <cell r="AD713">
            <v>8858.4199194271005</v>
          </cell>
          <cell r="AF713">
            <v>1995</v>
          </cell>
          <cell r="AG713">
            <v>1</v>
          </cell>
          <cell r="AH713">
            <v>1</v>
          </cell>
          <cell r="AI713">
            <v>1</v>
          </cell>
          <cell r="AJ713">
            <v>1</v>
          </cell>
          <cell r="AK713">
            <v>1</v>
          </cell>
          <cell r="AL713">
            <v>1</v>
          </cell>
          <cell r="AM713">
            <v>1</v>
          </cell>
          <cell r="AN713">
            <v>1</v>
          </cell>
          <cell r="AO713">
            <v>1</v>
          </cell>
          <cell r="AP713">
            <v>1</v>
          </cell>
          <cell r="AQ713">
            <v>1</v>
          </cell>
          <cell r="AR713">
            <v>1</v>
          </cell>
        </row>
        <row r="714">
          <cell r="R714">
            <v>2000</v>
          </cell>
          <cell r="S714">
            <v>8532.6172701231044</v>
          </cell>
          <cell r="T714">
            <v>8532.6172701231044</v>
          </cell>
          <cell r="U714">
            <v>8532.6172701231044</v>
          </cell>
          <cell r="V714">
            <v>8532.6172701231044</v>
          </cell>
          <cell r="W714">
            <v>8532.6172701231044</v>
          </cell>
          <cell r="X714">
            <v>8532.6172701231044</v>
          </cell>
          <cell r="Y714">
            <v>8532.6172701231044</v>
          </cell>
          <cell r="Z714">
            <v>8532.6172701231044</v>
          </cell>
          <cell r="AA714">
            <v>8532.6172701231044</v>
          </cell>
          <cell r="AB714">
            <v>8532.6172701231044</v>
          </cell>
          <cell r="AC714">
            <v>8532.6172701231044</v>
          </cell>
          <cell r="AD714">
            <v>8532.6172701231044</v>
          </cell>
          <cell r="AF714">
            <v>2000</v>
          </cell>
          <cell r="AG714">
            <v>1</v>
          </cell>
          <cell r="AH714">
            <v>1</v>
          </cell>
          <cell r="AI714">
            <v>1</v>
          </cell>
          <cell r="AJ714">
            <v>1</v>
          </cell>
          <cell r="AK714">
            <v>1</v>
          </cell>
          <cell r="AL714">
            <v>1</v>
          </cell>
          <cell r="AM714">
            <v>1</v>
          </cell>
          <cell r="AN714">
            <v>1</v>
          </cell>
          <cell r="AO714">
            <v>1</v>
          </cell>
          <cell r="AP714">
            <v>1</v>
          </cell>
          <cell r="AQ714">
            <v>1</v>
          </cell>
          <cell r="AR714">
            <v>1</v>
          </cell>
        </row>
        <row r="715">
          <cell r="R715">
            <v>2005</v>
          </cell>
          <cell r="S715">
            <v>2938.5799170699988</v>
          </cell>
          <cell r="T715">
            <v>2938.5799170699988</v>
          </cell>
          <cell r="U715">
            <v>2920.4216717635454</v>
          </cell>
          <cell r="V715">
            <v>2902.2634264570916</v>
          </cell>
          <cell r="W715">
            <v>2902.2634264570916</v>
          </cell>
          <cell r="X715">
            <v>982.79644973316204</v>
          </cell>
          <cell r="Y715">
            <v>884.67305028544638</v>
          </cell>
          <cell r="Z715">
            <v>786.54965083773072</v>
          </cell>
          <cell r="AA715">
            <v>786.54965083773072</v>
          </cell>
          <cell r="AB715">
            <v>786.54965083773072</v>
          </cell>
          <cell r="AC715">
            <v>786.54965083773072</v>
          </cell>
          <cell r="AD715">
            <v>786.54965083773072</v>
          </cell>
          <cell r="AF715">
            <v>2005</v>
          </cell>
          <cell r="AG715">
            <v>212.68597869375907</v>
          </cell>
          <cell r="AH715">
            <v>212.68597869375907</v>
          </cell>
          <cell r="AI715">
            <v>214.09264806551863</v>
          </cell>
          <cell r="AJ715">
            <v>215.49931743727819</v>
          </cell>
          <cell r="AK715">
            <v>215.49931743727819</v>
          </cell>
          <cell r="AL715">
            <v>502.52678648207234</v>
          </cell>
          <cell r="AM715">
            <v>493.03462807051466</v>
          </cell>
          <cell r="AN715">
            <v>483.54246965895692</v>
          </cell>
          <cell r="AO715">
            <v>483.54246965895692</v>
          </cell>
          <cell r="AP715">
            <v>483.54246965895692</v>
          </cell>
          <cell r="AQ715">
            <v>483.54246965895692</v>
          </cell>
          <cell r="AR715">
            <v>483.54246965895692</v>
          </cell>
        </row>
        <row r="716">
          <cell r="R716">
            <v>2010</v>
          </cell>
          <cell r="S716">
            <v>2938.5799170699988</v>
          </cell>
          <cell r="T716">
            <v>2938.5799170699988</v>
          </cell>
          <cell r="U716">
            <v>2920.4216717635454</v>
          </cell>
          <cell r="V716">
            <v>2902.2634264570916</v>
          </cell>
          <cell r="W716">
            <v>2902.2634264570916</v>
          </cell>
          <cell r="X716">
            <v>982.79644973316204</v>
          </cell>
          <cell r="Y716">
            <v>884.67305028544638</v>
          </cell>
          <cell r="Z716">
            <v>786.54965083773072</v>
          </cell>
          <cell r="AA716">
            <v>786.54965083773072</v>
          </cell>
          <cell r="AB716">
            <v>786.54965083773072</v>
          </cell>
          <cell r="AC716">
            <v>786.54965083773072</v>
          </cell>
          <cell r="AD716">
            <v>786.54965083773072</v>
          </cell>
          <cell r="AF716">
            <v>2010</v>
          </cell>
          <cell r="AG716">
            <v>212.68597869375907</v>
          </cell>
          <cell r="AH716">
            <v>212.68597869375907</v>
          </cell>
          <cell r="AI716">
            <v>214.09264806551863</v>
          </cell>
          <cell r="AJ716">
            <v>215.49931743727819</v>
          </cell>
          <cell r="AK716">
            <v>215.49931743727819</v>
          </cell>
          <cell r="AL716">
            <v>502.52678648207234</v>
          </cell>
          <cell r="AM716">
            <v>493.03462807051466</v>
          </cell>
          <cell r="AN716">
            <v>483.54246965895692</v>
          </cell>
          <cell r="AO716">
            <v>483.54246965895692</v>
          </cell>
          <cell r="AP716">
            <v>483.54246965895692</v>
          </cell>
          <cell r="AQ716">
            <v>483.54246965895692</v>
          </cell>
          <cell r="AR716">
            <v>483.54246965895692</v>
          </cell>
        </row>
        <row r="717">
          <cell r="R717">
            <v>2015</v>
          </cell>
          <cell r="S717">
            <v>2773.7088233215886</v>
          </cell>
          <cell r="T717">
            <v>2773.7088233215886</v>
          </cell>
          <cell r="U717">
            <v>2748.1566832023927</v>
          </cell>
          <cell r="V717">
            <v>2722.6045430831964</v>
          </cell>
          <cell r="W717">
            <v>2722.6045430831964</v>
          </cell>
          <cell r="X717">
            <v>907.59597862353667</v>
          </cell>
          <cell r="Y717">
            <v>824.02407389435302</v>
          </cell>
          <cell r="Z717">
            <v>740.45216916516927</v>
          </cell>
          <cell r="AA717">
            <v>740.45216916516927</v>
          </cell>
          <cell r="AB717">
            <v>740.45216916516927</v>
          </cell>
          <cell r="AC717">
            <v>740.45216916516927</v>
          </cell>
          <cell r="AD717">
            <v>740.45216916516927</v>
          </cell>
          <cell r="AF717">
            <v>2015</v>
          </cell>
          <cell r="AG717">
            <v>203.89482855595691</v>
          </cell>
          <cell r="AH717">
            <v>203.89482855595691</v>
          </cell>
          <cell r="AI717">
            <v>206.17392939249868</v>
          </cell>
          <cell r="AJ717">
            <v>208.45303022904045</v>
          </cell>
          <cell r="AK717">
            <v>208.45303022904045</v>
          </cell>
          <cell r="AL717">
            <v>474.93973865506888</v>
          </cell>
          <cell r="AM717">
            <v>465.12421332715871</v>
          </cell>
          <cell r="AN717">
            <v>455.30868799924855</v>
          </cell>
          <cell r="AO717">
            <v>455.30868799924855</v>
          </cell>
          <cell r="AP717">
            <v>455.30868799924855</v>
          </cell>
          <cell r="AQ717">
            <v>455.30868799924855</v>
          </cell>
          <cell r="AR717">
            <v>455.30868799924855</v>
          </cell>
        </row>
        <row r="718">
          <cell r="R718">
            <v>2020</v>
          </cell>
          <cell r="S718">
            <v>2636.8715037654629</v>
          </cell>
          <cell r="T718">
            <v>2636.8715037654629</v>
          </cell>
          <cell r="U718">
            <v>2630.3813598785173</v>
          </cell>
          <cell r="V718">
            <v>2623.8912159915717</v>
          </cell>
          <cell r="W718">
            <v>2623.8912159915717</v>
          </cell>
          <cell r="X718">
            <v>883.88357291879447</v>
          </cell>
          <cell r="Y718">
            <v>810.3118280686233</v>
          </cell>
          <cell r="Z718">
            <v>736.74008321845213</v>
          </cell>
          <cell r="AA718">
            <v>736.74008321845213</v>
          </cell>
          <cell r="AB718">
            <v>736.74008321845213</v>
          </cell>
          <cell r="AC718">
            <v>736.74008321845213</v>
          </cell>
          <cell r="AD718">
            <v>736.74008321845213</v>
          </cell>
          <cell r="AF718">
            <v>2020</v>
          </cell>
          <cell r="AG718">
            <v>204.06553066466091</v>
          </cell>
          <cell r="AH718">
            <v>204.06553066466091</v>
          </cell>
          <cell r="AI718">
            <v>205.94270408022902</v>
          </cell>
          <cell r="AJ718">
            <v>207.81987749579713</v>
          </cell>
          <cell r="AK718">
            <v>207.81987749579713</v>
          </cell>
          <cell r="AL718">
            <v>470.67275896199976</v>
          </cell>
          <cell r="AM718">
            <v>457.8211493568474</v>
          </cell>
          <cell r="AN718">
            <v>444.96953975169504</v>
          </cell>
          <cell r="AO718">
            <v>444.96953975169504</v>
          </cell>
          <cell r="AP718">
            <v>444.96953975169504</v>
          </cell>
          <cell r="AQ718">
            <v>444.96953975169504</v>
          </cell>
          <cell r="AR718">
            <v>444.96953975169504</v>
          </cell>
        </row>
        <row r="726">
          <cell r="R726">
            <v>1990</v>
          </cell>
          <cell r="S726">
            <v>1</v>
          </cell>
          <cell r="T726">
            <v>1</v>
          </cell>
          <cell r="U726">
            <v>1</v>
          </cell>
          <cell r="V726">
            <v>1</v>
          </cell>
          <cell r="W726">
            <v>1</v>
          </cell>
          <cell r="X726">
            <v>1</v>
          </cell>
          <cell r="Y726">
            <v>1</v>
          </cell>
          <cell r="Z726">
            <v>1</v>
          </cell>
          <cell r="AA726">
            <v>1</v>
          </cell>
          <cell r="AB726">
            <v>1</v>
          </cell>
          <cell r="AC726">
            <v>1</v>
          </cell>
          <cell r="AD726">
            <v>1</v>
          </cell>
        </row>
        <row r="727">
          <cell r="R727">
            <v>1995</v>
          </cell>
          <cell r="S727">
            <v>1</v>
          </cell>
          <cell r="T727">
            <v>1</v>
          </cell>
          <cell r="U727">
            <v>1</v>
          </cell>
          <cell r="V727">
            <v>1</v>
          </cell>
          <cell r="W727">
            <v>1</v>
          </cell>
          <cell r="X727">
            <v>1</v>
          </cell>
          <cell r="Y727">
            <v>1</v>
          </cell>
          <cell r="Z727">
            <v>1</v>
          </cell>
          <cell r="AA727">
            <v>1</v>
          </cell>
          <cell r="AB727">
            <v>1</v>
          </cell>
          <cell r="AC727">
            <v>1</v>
          </cell>
          <cell r="AD727">
            <v>1</v>
          </cell>
        </row>
        <row r="728">
          <cell r="R728">
            <v>2000</v>
          </cell>
          <cell r="S728">
            <v>1</v>
          </cell>
          <cell r="T728">
            <v>1</v>
          </cell>
          <cell r="U728">
            <v>1</v>
          </cell>
          <cell r="V728">
            <v>1</v>
          </cell>
          <cell r="W728">
            <v>1</v>
          </cell>
          <cell r="X728">
            <v>1</v>
          </cell>
          <cell r="Y728">
            <v>1</v>
          </cell>
          <cell r="Z728">
            <v>1</v>
          </cell>
          <cell r="AA728">
            <v>1</v>
          </cell>
          <cell r="AB728">
            <v>1</v>
          </cell>
          <cell r="AC728">
            <v>1</v>
          </cell>
          <cell r="AD728">
            <v>1</v>
          </cell>
        </row>
        <row r="729">
          <cell r="R729">
            <v>2005</v>
          </cell>
          <cell r="S729">
            <v>1.3853871702502232</v>
          </cell>
          <cell r="T729">
            <v>1.3853871702502232</v>
          </cell>
          <cell r="U729">
            <v>1.3794586508243647</v>
          </cell>
          <cell r="V729">
            <v>1.3735301313985064</v>
          </cell>
          <cell r="W729">
            <v>1.3735301313985064</v>
          </cell>
          <cell r="X729">
            <v>1.0285824805383121</v>
          </cell>
          <cell r="Y729">
            <v>1.0219259778481145</v>
          </cell>
          <cell r="Z729">
            <v>1.015269475157917</v>
          </cell>
          <cell r="AA729">
            <v>1.015269475157917</v>
          </cell>
          <cell r="AB729">
            <v>1.015269475157917</v>
          </cell>
          <cell r="AC729">
            <v>1.015269475157917</v>
          </cell>
          <cell r="AD729">
            <v>1.015269475157917</v>
          </cell>
        </row>
        <row r="730">
          <cell r="R730">
            <v>2010</v>
          </cell>
          <cell r="S730">
            <v>1.3853871702502232</v>
          </cell>
          <cell r="T730">
            <v>1.3853871702502232</v>
          </cell>
          <cell r="U730">
            <v>1.3794586508243647</v>
          </cell>
          <cell r="V730">
            <v>1.3735301313985064</v>
          </cell>
          <cell r="W730">
            <v>1.3735301313985064</v>
          </cell>
          <cell r="X730">
            <v>1.0285824805383121</v>
          </cell>
          <cell r="Y730">
            <v>1.0219259778481145</v>
          </cell>
          <cell r="Z730">
            <v>1.015269475157917</v>
          </cell>
          <cell r="AA730">
            <v>1.015269475157917</v>
          </cell>
          <cell r="AB730">
            <v>1.015269475157917</v>
          </cell>
          <cell r="AC730">
            <v>1.015269475157917</v>
          </cell>
          <cell r="AD730">
            <v>1.015269475157917</v>
          </cell>
        </row>
        <row r="731">
          <cell r="R731">
            <v>2015</v>
          </cell>
          <cell r="S731">
            <v>1.3825995166963279</v>
          </cell>
          <cell r="T731">
            <v>1.3825995166963279</v>
          </cell>
          <cell r="U731">
            <v>1.3770063819117357</v>
          </cell>
          <cell r="V731">
            <v>1.3714132471271434</v>
          </cell>
          <cell r="W731">
            <v>1.3714132471271434</v>
          </cell>
          <cell r="X731">
            <v>1.0387581632473728</v>
          </cell>
          <cell r="Y731">
            <v>1.0319535265449464</v>
          </cell>
          <cell r="Z731">
            <v>1.0251488898425201</v>
          </cell>
          <cell r="AA731">
            <v>1.0251488898425201</v>
          </cell>
          <cell r="AB731">
            <v>1.0251488898425201</v>
          </cell>
          <cell r="AC731">
            <v>1.0251488898425201</v>
          </cell>
          <cell r="AD731">
            <v>1.0251488898425201</v>
          </cell>
        </row>
        <row r="732">
          <cell r="R732">
            <v>2020</v>
          </cell>
          <cell r="S732">
            <v>1.396140169943433</v>
          </cell>
          <cell r="T732">
            <v>1.396140169943433</v>
          </cell>
          <cell r="U732">
            <v>1.3912392018327462</v>
          </cell>
          <cell r="V732">
            <v>1.3863382337220593</v>
          </cell>
          <cell r="W732">
            <v>1.3863382337220593</v>
          </cell>
          <cell r="X732">
            <v>1.0599380250280628</v>
          </cell>
          <cell r="Y732">
            <v>1.0535399301248609</v>
          </cell>
          <cell r="Z732">
            <v>1.047141835221659</v>
          </cell>
          <cell r="AA732">
            <v>1.047141835221659</v>
          </cell>
          <cell r="AB732">
            <v>1.047141835221659</v>
          </cell>
          <cell r="AC732">
            <v>1.047141835221659</v>
          </cell>
          <cell r="AD732">
            <v>1.047141835221659</v>
          </cell>
        </row>
        <row r="740">
          <cell r="R740">
            <v>1990</v>
          </cell>
          <cell r="S740">
            <v>8660.0206941792931</v>
          </cell>
          <cell r="T740">
            <v>8660.0206941792931</v>
          </cell>
          <cell r="U740">
            <v>8660.0206941792931</v>
          </cell>
          <cell r="V740">
            <v>8660.0206941792931</v>
          </cell>
          <cell r="W740">
            <v>8660.0206941792931</v>
          </cell>
          <cell r="X740">
            <v>8660.0206941792931</v>
          </cell>
          <cell r="Y740">
            <v>8660.0206941792931</v>
          </cell>
          <cell r="Z740">
            <v>8660.0206941792931</v>
          </cell>
          <cell r="AA740">
            <v>8660.0206941792931</v>
          </cell>
          <cell r="AB740">
            <v>8660.0206941792931</v>
          </cell>
          <cell r="AC740">
            <v>8660.0206941792931</v>
          </cell>
          <cell r="AD740">
            <v>8660.0206941792931</v>
          </cell>
          <cell r="AF740">
            <v>1990</v>
          </cell>
          <cell r="AG740">
            <v>1</v>
          </cell>
          <cell r="AH740">
            <v>1</v>
          </cell>
          <cell r="AI740">
            <v>1</v>
          </cell>
          <cell r="AJ740">
            <v>1</v>
          </cell>
          <cell r="AK740">
            <v>1</v>
          </cell>
          <cell r="AL740">
            <v>1</v>
          </cell>
          <cell r="AM740">
            <v>1</v>
          </cell>
          <cell r="AN740">
            <v>1</v>
          </cell>
          <cell r="AO740">
            <v>1</v>
          </cell>
          <cell r="AP740">
            <v>1</v>
          </cell>
          <cell r="AQ740">
            <v>1</v>
          </cell>
          <cell r="AR740">
            <v>1</v>
          </cell>
        </row>
        <row r="741">
          <cell r="R741">
            <v>1995</v>
          </cell>
          <cell r="S741">
            <v>8858.4199194271005</v>
          </cell>
          <cell r="T741">
            <v>8858.4199194271005</v>
          </cell>
          <cell r="U741">
            <v>8858.4199194271005</v>
          </cell>
          <cell r="V741">
            <v>8858.4199194271005</v>
          </cell>
          <cell r="W741">
            <v>8858.4199194271005</v>
          </cell>
          <cell r="X741">
            <v>8858.4199194271005</v>
          </cell>
          <cell r="Y741">
            <v>8858.4199194271005</v>
          </cell>
          <cell r="Z741">
            <v>8858.4199194271005</v>
          </cell>
          <cell r="AA741">
            <v>8858.4199194271005</v>
          </cell>
          <cell r="AB741">
            <v>8858.4199194271005</v>
          </cell>
          <cell r="AC741">
            <v>8858.4199194271005</v>
          </cell>
          <cell r="AD741">
            <v>8858.4199194271005</v>
          </cell>
          <cell r="AF741">
            <v>1995</v>
          </cell>
          <cell r="AG741">
            <v>1</v>
          </cell>
          <cell r="AH741">
            <v>1</v>
          </cell>
          <cell r="AI741">
            <v>1</v>
          </cell>
          <cell r="AJ741">
            <v>1</v>
          </cell>
          <cell r="AK741">
            <v>1</v>
          </cell>
          <cell r="AL741">
            <v>1</v>
          </cell>
          <cell r="AM741">
            <v>1</v>
          </cell>
          <cell r="AN741">
            <v>1</v>
          </cell>
          <cell r="AO741">
            <v>1</v>
          </cell>
          <cell r="AP741">
            <v>1</v>
          </cell>
          <cell r="AQ741">
            <v>1</v>
          </cell>
          <cell r="AR741">
            <v>1</v>
          </cell>
        </row>
        <row r="742">
          <cell r="R742">
            <v>2000</v>
          </cell>
          <cell r="S742">
            <v>8532.6172701231044</v>
          </cell>
          <cell r="T742">
            <v>8532.6172701231044</v>
          </cell>
          <cell r="U742">
            <v>8532.6172701231044</v>
          </cell>
          <cell r="V742">
            <v>8532.6172701231044</v>
          </cell>
          <cell r="W742">
            <v>8532.6172701231044</v>
          </cell>
          <cell r="X742">
            <v>8532.6172701231044</v>
          </cell>
          <cell r="Y742">
            <v>8532.6172701231044</v>
          </cell>
          <cell r="Z742">
            <v>8532.6172701231044</v>
          </cell>
          <cell r="AA742">
            <v>8532.6172701231044</v>
          </cell>
          <cell r="AB742">
            <v>8532.6172701231044</v>
          </cell>
          <cell r="AC742">
            <v>8532.6172701231044</v>
          </cell>
          <cell r="AD742">
            <v>8532.6172701231044</v>
          </cell>
          <cell r="AF742">
            <v>2000</v>
          </cell>
          <cell r="AG742">
            <v>1</v>
          </cell>
          <cell r="AH742">
            <v>1</v>
          </cell>
          <cell r="AI742">
            <v>1</v>
          </cell>
          <cell r="AJ742">
            <v>1</v>
          </cell>
          <cell r="AK742">
            <v>1</v>
          </cell>
          <cell r="AL742">
            <v>1</v>
          </cell>
          <cell r="AM742">
            <v>1</v>
          </cell>
          <cell r="AN742">
            <v>1</v>
          </cell>
          <cell r="AO742">
            <v>1</v>
          </cell>
          <cell r="AP742">
            <v>1</v>
          </cell>
          <cell r="AQ742">
            <v>1</v>
          </cell>
          <cell r="AR742">
            <v>1</v>
          </cell>
        </row>
        <row r="743">
          <cell r="R743">
            <v>2005</v>
          </cell>
          <cell r="S743">
            <v>2751.9064006128028</v>
          </cell>
          <cell r="T743">
            <v>2751.9064006128028</v>
          </cell>
          <cell r="U743">
            <v>2727.0281717556027</v>
          </cell>
          <cell r="V743">
            <v>2702.149942898403</v>
          </cell>
          <cell r="W743">
            <v>2702.149942898403</v>
          </cell>
          <cell r="X743">
            <v>906.71052675278725</v>
          </cell>
          <cell r="Y743">
            <v>816.97315083128228</v>
          </cell>
          <cell r="Z743">
            <v>727.23577490977721</v>
          </cell>
          <cell r="AA743">
            <v>727.23577490977721</v>
          </cell>
          <cell r="AB743">
            <v>727.23577490977721</v>
          </cell>
          <cell r="AC743">
            <v>727.23577490977721</v>
          </cell>
          <cell r="AD743">
            <v>727.23577490977721</v>
          </cell>
          <cell r="AF743">
            <v>2005</v>
          </cell>
          <cell r="AG743">
            <v>214.19090898142576</v>
          </cell>
          <cell r="AH743">
            <v>214.19090898142576</v>
          </cell>
          <cell r="AI743">
            <v>212.91482771688976</v>
          </cell>
          <cell r="AJ743">
            <v>211.63874645235379</v>
          </cell>
          <cell r="AK743">
            <v>211.63874645235379</v>
          </cell>
          <cell r="AL743">
            <v>471.36472608448736</v>
          </cell>
          <cell r="AM743">
            <v>478.35506332785047</v>
          </cell>
          <cell r="AN743">
            <v>485.3454005712137</v>
          </cell>
          <cell r="AO743">
            <v>485.3454005712137</v>
          </cell>
          <cell r="AP743">
            <v>485.3454005712137</v>
          </cell>
          <cell r="AQ743">
            <v>485.3454005712137</v>
          </cell>
          <cell r="AR743">
            <v>485.3454005712137</v>
          </cell>
        </row>
        <row r="744">
          <cell r="R744">
            <v>2010</v>
          </cell>
          <cell r="S744">
            <v>2751.9064006128028</v>
          </cell>
          <cell r="T744">
            <v>2751.9064006128028</v>
          </cell>
          <cell r="U744">
            <v>2727.0281717556027</v>
          </cell>
          <cell r="V744">
            <v>2702.149942898403</v>
          </cell>
          <cell r="W744">
            <v>2702.149942898403</v>
          </cell>
          <cell r="X744">
            <v>906.71052675278725</v>
          </cell>
          <cell r="Y744">
            <v>816.97315083128228</v>
          </cell>
          <cell r="Z744">
            <v>727.23577490977721</v>
          </cell>
          <cell r="AA744">
            <v>727.23577490977721</v>
          </cell>
          <cell r="AB744">
            <v>727.23577490977721</v>
          </cell>
          <cell r="AC744">
            <v>727.23577490977721</v>
          </cell>
          <cell r="AD744">
            <v>727.23577490977721</v>
          </cell>
          <cell r="AF744">
            <v>2010</v>
          </cell>
          <cell r="AG744">
            <v>214.19090898142576</v>
          </cell>
          <cell r="AH744">
            <v>214.19090898142576</v>
          </cell>
          <cell r="AI744">
            <v>212.91482771688976</v>
          </cell>
          <cell r="AJ744">
            <v>211.63874645235379</v>
          </cell>
          <cell r="AK744">
            <v>211.63874645235379</v>
          </cell>
          <cell r="AL744">
            <v>471.36472608448736</v>
          </cell>
          <cell r="AM744">
            <v>478.35506332785047</v>
          </cell>
          <cell r="AN744">
            <v>485.3454005712137</v>
          </cell>
          <cell r="AO744">
            <v>485.3454005712137</v>
          </cell>
          <cell r="AP744">
            <v>485.3454005712137</v>
          </cell>
          <cell r="AQ744">
            <v>485.3454005712137</v>
          </cell>
          <cell r="AR744">
            <v>485.3454005712137</v>
          </cell>
        </row>
        <row r="745">
          <cell r="R745">
            <v>2015</v>
          </cell>
          <cell r="S745">
            <v>2472.6315046868958</v>
          </cell>
          <cell r="T745">
            <v>2472.6315046868958</v>
          </cell>
          <cell r="U745">
            <v>2448.8660019229137</v>
          </cell>
          <cell r="V745">
            <v>2425.1004991589311</v>
          </cell>
          <cell r="W745">
            <v>2425.1004991589311</v>
          </cell>
          <cell r="X745">
            <v>793.36458548472126</v>
          </cell>
          <cell r="Y745">
            <v>719.5982470218546</v>
          </cell>
          <cell r="Z745">
            <v>645.83190855898795</v>
          </cell>
          <cell r="AA745">
            <v>645.83190855898795</v>
          </cell>
          <cell r="AB745">
            <v>645.83190855898795</v>
          </cell>
          <cell r="AC745">
            <v>645.83190855898795</v>
          </cell>
          <cell r="AD745">
            <v>645.83190855898795</v>
          </cell>
          <cell r="AF745">
            <v>2015</v>
          </cell>
          <cell r="AG745">
            <v>204.9210460218535</v>
          </cell>
          <cell r="AH745">
            <v>204.9210460218535</v>
          </cell>
          <cell r="AI745">
            <v>207.00890405404195</v>
          </cell>
          <cell r="AJ745">
            <v>209.0967620862304</v>
          </cell>
          <cell r="AK745">
            <v>209.0967620862304</v>
          </cell>
          <cell r="AL745">
            <v>444.56347796871461</v>
          </cell>
          <cell r="AM745">
            <v>450.40673544573821</v>
          </cell>
          <cell r="AN745">
            <v>456.24999292276186</v>
          </cell>
          <cell r="AO745">
            <v>456.24999292276186</v>
          </cell>
          <cell r="AP745">
            <v>456.24999292276186</v>
          </cell>
          <cell r="AQ745">
            <v>456.24999292276186</v>
          </cell>
          <cell r="AR745">
            <v>456.24999292276186</v>
          </cell>
        </row>
        <row r="746">
          <cell r="R746">
            <v>2020</v>
          </cell>
          <cell r="S746">
            <v>2417.1156179801928</v>
          </cell>
          <cell r="T746">
            <v>2417.1156179801928</v>
          </cell>
          <cell r="U746">
            <v>2393.6308188765988</v>
          </cell>
          <cell r="V746">
            <v>2370.1460197730053</v>
          </cell>
          <cell r="W746">
            <v>2370.1460197730053</v>
          </cell>
          <cell r="X746">
            <v>779.94756451374144</v>
          </cell>
          <cell r="Y746">
            <v>706.96678319732928</v>
          </cell>
          <cell r="Z746">
            <v>633.98600188091712</v>
          </cell>
          <cell r="AA746">
            <v>633.98600188091712</v>
          </cell>
          <cell r="AB746">
            <v>633.98600188091712</v>
          </cell>
          <cell r="AC746">
            <v>633.98600188091712</v>
          </cell>
          <cell r="AD746">
            <v>633.98600188091712</v>
          </cell>
          <cell r="AF746">
            <v>2020</v>
          </cell>
          <cell r="AG746">
            <v>203.45002783055867</v>
          </cell>
          <cell r="AH746">
            <v>203.45002783055867</v>
          </cell>
          <cell r="AI746">
            <v>206.08233034280329</v>
          </cell>
          <cell r="AJ746">
            <v>208.71463285504791</v>
          </cell>
          <cell r="AK746">
            <v>208.71463285504791</v>
          </cell>
          <cell r="AL746">
            <v>449.41038818579108</v>
          </cell>
          <cell r="AM746">
            <v>448.78024058625988</v>
          </cell>
          <cell r="AN746">
            <v>448.15009298672868</v>
          </cell>
          <cell r="AO746">
            <v>448.15009298672868</v>
          </cell>
          <cell r="AP746">
            <v>448.15009298672868</v>
          </cell>
          <cell r="AQ746">
            <v>448.15009298672868</v>
          </cell>
          <cell r="AR746">
            <v>448.15009298672868</v>
          </cell>
        </row>
        <row r="754">
          <cell r="R754">
            <v>1990</v>
          </cell>
          <cell r="S754">
            <v>1</v>
          </cell>
          <cell r="T754">
            <v>1</v>
          </cell>
          <cell r="U754">
            <v>1</v>
          </cell>
          <cell r="V754">
            <v>1</v>
          </cell>
          <cell r="W754">
            <v>1</v>
          </cell>
          <cell r="X754">
            <v>1</v>
          </cell>
          <cell r="Y754">
            <v>1</v>
          </cell>
          <cell r="Z754">
            <v>1</v>
          </cell>
          <cell r="AA754">
            <v>1</v>
          </cell>
          <cell r="AB754">
            <v>1</v>
          </cell>
          <cell r="AC754">
            <v>1</v>
          </cell>
          <cell r="AD754">
            <v>1</v>
          </cell>
        </row>
        <row r="755">
          <cell r="R755">
            <v>1995</v>
          </cell>
          <cell r="S755">
            <v>1</v>
          </cell>
          <cell r="T755">
            <v>1</v>
          </cell>
          <cell r="U755">
            <v>1</v>
          </cell>
          <cell r="V755">
            <v>1</v>
          </cell>
          <cell r="W755">
            <v>1</v>
          </cell>
          <cell r="X755">
            <v>1</v>
          </cell>
          <cell r="Y755">
            <v>1</v>
          </cell>
          <cell r="Z755">
            <v>1</v>
          </cell>
          <cell r="AA755">
            <v>1</v>
          </cell>
          <cell r="AB755">
            <v>1</v>
          </cell>
          <cell r="AC755">
            <v>1</v>
          </cell>
          <cell r="AD755">
            <v>1</v>
          </cell>
        </row>
        <row r="756">
          <cell r="R756">
            <v>2000</v>
          </cell>
          <cell r="S756">
            <v>1</v>
          </cell>
          <cell r="T756">
            <v>1</v>
          </cell>
          <cell r="U756">
            <v>1</v>
          </cell>
          <cell r="V756">
            <v>1</v>
          </cell>
          <cell r="W756">
            <v>1</v>
          </cell>
          <cell r="X756">
            <v>1</v>
          </cell>
          <cell r="Y756">
            <v>1</v>
          </cell>
          <cell r="Z756">
            <v>1</v>
          </cell>
          <cell r="AA756">
            <v>1</v>
          </cell>
          <cell r="AB756">
            <v>1</v>
          </cell>
          <cell r="AC756">
            <v>1</v>
          </cell>
          <cell r="AD756">
            <v>1</v>
          </cell>
        </row>
        <row r="757">
          <cell r="R757">
            <v>2005</v>
          </cell>
          <cell r="S757">
            <v>1.4760935512674001</v>
          </cell>
          <cell r="T757">
            <v>1.4760935512674001</v>
          </cell>
          <cell r="U757">
            <v>1.4700177151201035</v>
          </cell>
          <cell r="V757">
            <v>1.4639418789728069</v>
          </cell>
          <cell r="W757">
            <v>1.4639418789728069</v>
          </cell>
          <cell r="X757">
            <v>1.1098143090343413</v>
          </cell>
          <cell r="Y757">
            <v>1.1033488994346947</v>
          </cell>
          <cell r="Z757">
            <v>1.0968834898350484</v>
          </cell>
          <cell r="AA757">
            <v>1.0968834898350484</v>
          </cell>
          <cell r="AB757">
            <v>1.0968834898350484</v>
          </cell>
          <cell r="AC757">
            <v>1.0968834898350484</v>
          </cell>
          <cell r="AD757">
            <v>1.0968834898350484</v>
          </cell>
        </row>
        <row r="758">
          <cell r="R758">
            <v>2010</v>
          </cell>
          <cell r="S758">
            <v>1.4760935512674001</v>
          </cell>
          <cell r="T758">
            <v>1.4760935512674001</v>
          </cell>
          <cell r="U758">
            <v>1.4700177151201035</v>
          </cell>
          <cell r="V758">
            <v>1.4639418789728069</v>
          </cell>
          <cell r="W758">
            <v>1.4639418789728069</v>
          </cell>
          <cell r="X758">
            <v>1.1098143090343413</v>
          </cell>
          <cell r="Y758">
            <v>1.1033488994346947</v>
          </cell>
          <cell r="Z758">
            <v>1.0968834898350484</v>
          </cell>
          <cell r="AA758">
            <v>1.0968834898350484</v>
          </cell>
          <cell r="AB758">
            <v>1.0968834898350484</v>
          </cell>
          <cell r="AC758">
            <v>1.0968834898350484</v>
          </cell>
          <cell r="AD758">
            <v>1.0968834898350484</v>
          </cell>
        </row>
        <row r="759">
          <cell r="R759">
            <v>2015</v>
          </cell>
          <cell r="S759">
            <v>1.5512764529086969</v>
          </cell>
          <cell r="T759">
            <v>1.5512764529086969</v>
          </cell>
          <cell r="U759">
            <v>1.5460318763143643</v>
          </cell>
          <cell r="V759">
            <v>1.5407872997200316</v>
          </cell>
          <cell r="W759">
            <v>1.5407872997200316</v>
          </cell>
          <cell r="X759">
            <v>1.1854133401690312</v>
          </cell>
          <cell r="Y759">
            <v>1.1781193813920288</v>
          </cell>
          <cell r="Z759">
            <v>1.1708254226150265</v>
          </cell>
          <cell r="AA759">
            <v>1.1708254226150265</v>
          </cell>
          <cell r="AB759">
            <v>1.1708254226150265</v>
          </cell>
          <cell r="AC759">
            <v>1.1708254226150265</v>
          </cell>
          <cell r="AD759">
            <v>1.1708254226150265</v>
          </cell>
        </row>
        <row r="760">
          <cell r="R760">
            <v>2020</v>
          </cell>
          <cell r="S760">
            <v>1.5754931074538097</v>
          </cell>
          <cell r="T760">
            <v>1.5754931074538097</v>
          </cell>
          <cell r="U760">
            <v>1.5708341025141497</v>
          </cell>
          <cell r="V760">
            <v>1.5661750975744897</v>
          </cell>
          <cell r="W760">
            <v>1.5661750975744897</v>
          </cell>
          <cell r="X760">
            <v>1.2168684222018435</v>
          </cell>
          <cell r="Y760">
            <v>1.2099738686943913</v>
          </cell>
          <cell r="Z760">
            <v>1.203079315186939</v>
          </cell>
          <cell r="AA760">
            <v>1.203079315186939</v>
          </cell>
          <cell r="AB760">
            <v>1.203079315186939</v>
          </cell>
          <cell r="AC760">
            <v>1.203079315186939</v>
          </cell>
          <cell r="AD760">
            <v>1.203079315186939</v>
          </cell>
        </row>
        <row r="852">
          <cell r="R852">
            <v>1990</v>
          </cell>
          <cell r="S852">
            <v>8660.0206941792931</v>
          </cell>
          <cell r="T852">
            <v>8660.0206941792931</v>
          </cell>
          <cell r="U852">
            <v>8660.0206941792931</v>
          </cell>
          <cell r="V852">
            <v>8660.0206941792931</v>
          </cell>
          <cell r="W852">
            <v>8660.0206941792931</v>
          </cell>
          <cell r="X852">
            <v>8660.0206941792931</v>
          </cell>
          <cell r="Y852">
            <v>8660.0206941792931</v>
          </cell>
          <cell r="Z852">
            <v>8660.0206941792931</v>
          </cell>
          <cell r="AA852">
            <v>8660.0206941792931</v>
          </cell>
          <cell r="AB852">
            <v>8660.0206941792931</v>
          </cell>
          <cell r="AC852">
            <v>8660.0206941792931</v>
          </cell>
          <cell r="AD852">
            <v>8660.0206941792931</v>
          </cell>
          <cell r="AF852">
            <v>1990</v>
          </cell>
          <cell r="AG852">
            <v>1</v>
          </cell>
          <cell r="AH852">
            <v>1</v>
          </cell>
          <cell r="AI852">
            <v>1</v>
          </cell>
          <cell r="AJ852">
            <v>1</v>
          </cell>
          <cell r="AK852">
            <v>1</v>
          </cell>
          <cell r="AL852">
            <v>1</v>
          </cell>
          <cell r="AM852">
            <v>1</v>
          </cell>
          <cell r="AN852">
            <v>1</v>
          </cell>
          <cell r="AO852">
            <v>1</v>
          </cell>
          <cell r="AP852">
            <v>1</v>
          </cell>
          <cell r="AQ852">
            <v>1</v>
          </cell>
          <cell r="AR852">
            <v>1</v>
          </cell>
        </row>
        <row r="853">
          <cell r="R853">
            <v>1995</v>
          </cell>
          <cell r="S853">
            <v>8858.4199194271005</v>
          </cell>
          <cell r="T853">
            <v>8858.4199194271005</v>
          </cell>
          <cell r="U853">
            <v>8858.4199194271005</v>
          </cell>
          <cell r="V853">
            <v>8858.4199194271005</v>
          </cell>
          <cell r="W853">
            <v>8858.4199194271005</v>
          </cell>
          <cell r="X853">
            <v>8858.4199194271005</v>
          </cell>
          <cell r="Y853">
            <v>8858.4199194271005</v>
          </cell>
          <cell r="Z853">
            <v>8858.4199194271005</v>
          </cell>
          <cell r="AA853">
            <v>8858.4199194271005</v>
          </cell>
          <cell r="AB853">
            <v>8858.4199194271005</v>
          </cell>
          <cell r="AC853">
            <v>8858.4199194271005</v>
          </cell>
          <cell r="AD853">
            <v>8858.4199194271005</v>
          </cell>
          <cell r="AF853">
            <v>1995</v>
          </cell>
          <cell r="AG853">
            <v>1</v>
          </cell>
          <cell r="AH853">
            <v>1</v>
          </cell>
          <cell r="AI853">
            <v>1</v>
          </cell>
          <cell r="AJ853">
            <v>1</v>
          </cell>
          <cell r="AK853">
            <v>1</v>
          </cell>
          <cell r="AL853">
            <v>1</v>
          </cell>
          <cell r="AM853">
            <v>1</v>
          </cell>
          <cell r="AN853">
            <v>1</v>
          </cell>
          <cell r="AO853">
            <v>1</v>
          </cell>
          <cell r="AP853">
            <v>1</v>
          </cell>
          <cell r="AQ853">
            <v>1</v>
          </cell>
          <cell r="AR853">
            <v>1</v>
          </cell>
        </row>
        <row r="854">
          <cell r="R854">
            <v>2000</v>
          </cell>
          <cell r="S854">
            <v>8532.6172701231044</v>
          </cell>
          <cell r="T854">
            <v>8532.6172701231044</v>
          </cell>
          <cell r="U854">
            <v>8532.6172701231044</v>
          </cell>
          <cell r="V854">
            <v>8532.6172701231044</v>
          </cell>
          <cell r="W854">
            <v>8532.6172701231044</v>
          </cell>
          <cell r="X854">
            <v>8532.6172701231044</v>
          </cell>
          <cell r="Y854">
            <v>8532.6172701231044</v>
          </cell>
          <cell r="Z854">
            <v>8532.6172701231044</v>
          </cell>
          <cell r="AA854">
            <v>8532.6172701231044</v>
          </cell>
          <cell r="AB854">
            <v>8532.6172701231044</v>
          </cell>
          <cell r="AC854">
            <v>8532.6172701231044</v>
          </cell>
          <cell r="AD854">
            <v>8532.6172701231044</v>
          </cell>
          <cell r="AF854">
            <v>2000</v>
          </cell>
          <cell r="AG854">
            <v>1</v>
          </cell>
          <cell r="AH854">
            <v>1</v>
          </cell>
          <cell r="AI854">
            <v>1</v>
          </cell>
          <cell r="AJ854">
            <v>1</v>
          </cell>
          <cell r="AK854">
            <v>1</v>
          </cell>
          <cell r="AL854">
            <v>1</v>
          </cell>
          <cell r="AM854">
            <v>1</v>
          </cell>
          <cell r="AN854">
            <v>1</v>
          </cell>
          <cell r="AO854">
            <v>1</v>
          </cell>
          <cell r="AP854">
            <v>1</v>
          </cell>
          <cell r="AQ854">
            <v>1</v>
          </cell>
          <cell r="AR854">
            <v>1</v>
          </cell>
        </row>
        <row r="855">
          <cell r="R855">
            <v>2005</v>
          </cell>
          <cell r="S855">
            <v>2864.2789717950818</v>
          </cell>
          <cell r="T855">
            <v>2864.2789717950818</v>
          </cell>
          <cell r="U855">
            <v>2849.0867542030128</v>
          </cell>
          <cell r="V855">
            <v>2833.8945366109442</v>
          </cell>
          <cell r="W855">
            <v>2833.8945366109442</v>
          </cell>
          <cell r="X855">
            <v>946.22630286403853</v>
          </cell>
          <cell r="Y855">
            <v>810.51354643062041</v>
          </cell>
          <cell r="Z855">
            <v>674.80078999720217</v>
          </cell>
          <cell r="AA855">
            <v>674.80078999720217</v>
          </cell>
          <cell r="AB855">
            <v>674.80078999720217</v>
          </cell>
          <cell r="AC855">
            <v>674.80078999720217</v>
          </cell>
          <cell r="AD855">
            <v>674.80078999720217</v>
          </cell>
          <cell r="AF855">
            <v>2005</v>
          </cell>
          <cell r="AG855">
            <v>216.76222060981445</v>
          </cell>
          <cell r="AH855">
            <v>216.76222060981445</v>
          </cell>
          <cell r="AI855">
            <v>211.15623061749204</v>
          </cell>
          <cell r="AJ855">
            <v>205.55024062516964</v>
          </cell>
          <cell r="AK855">
            <v>205.55024062516964</v>
          </cell>
          <cell r="AL855">
            <v>490.48432826950341</v>
          </cell>
          <cell r="AM855">
            <v>507.94193292349792</v>
          </cell>
          <cell r="AN855">
            <v>525.39953757749254</v>
          </cell>
          <cell r="AO855">
            <v>525.39953757749254</v>
          </cell>
          <cell r="AP855">
            <v>525.39953757749254</v>
          </cell>
          <cell r="AQ855">
            <v>525.39953757749254</v>
          </cell>
          <cell r="AR855">
            <v>525.39953757749254</v>
          </cell>
        </row>
        <row r="856">
          <cell r="R856">
            <v>2010</v>
          </cell>
          <cell r="S856">
            <v>2864.2789717950818</v>
          </cell>
          <cell r="T856">
            <v>2864.2789717950818</v>
          </cell>
          <cell r="U856">
            <v>2849.0867542030128</v>
          </cell>
          <cell r="V856">
            <v>2833.8945366109442</v>
          </cell>
          <cell r="W856">
            <v>2833.8945366109442</v>
          </cell>
          <cell r="X856">
            <v>946.22630286403853</v>
          </cell>
          <cell r="Y856">
            <v>810.51354643062041</v>
          </cell>
          <cell r="Z856">
            <v>674.80078999720217</v>
          </cell>
          <cell r="AA856">
            <v>674.80078999720217</v>
          </cell>
          <cell r="AB856">
            <v>674.80078999720217</v>
          </cell>
          <cell r="AC856">
            <v>674.80078999720217</v>
          </cell>
          <cell r="AD856">
            <v>674.80078999720217</v>
          </cell>
          <cell r="AF856">
            <v>2010</v>
          </cell>
          <cell r="AG856">
            <v>216.76222060981445</v>
          </cell>
          <cell r="AH856">
            <v>216.76222060981445</v>
          </cell>
          <cell r="AI856">
            <v>211.15623061749204</v>
          </cell>
          <cell r="AJ856">
            <v>205.55024062516964</v>
          </cell>
          <cell r="AK856">
            <v>205.55024062516964</v>
          </cell>
          <cell r="AL856">
            <v>490.48432826950341</v>
          </cell>
          <cell r="AM856">
            <v>507.94193292349792</v>
          </cell>
          <cell r="AN856">
            <v>525.39953757749254</v>
          </cell>
          <cell r="AO856">
            <v>525.39953757749254</v>
          </cell>
          <cell r="AP856">
            <v>525.39953757749254</v>
          </cell>
          <cell r="AQ856">
            <v>525.39953757749254</v>
          </cell>
          <cell r="AR856">
            <v>525.39953757749254</v>
          </cell>
        </row>
        <row r="857">
          <cell r="R857">
            <v>2015</v>
          </cell>
          <cell r="S857">
            <v>2674.9436527693088</v>
          </cell>
          <cell r="T857">
            <v>2674.9436527693088</v>
          </cell>
          <cell r="U857">
            <v>2657.3406519673135</v>
          </cell>
          <cell r="V857">
            <v>2639.7376511653188</v>
          </cell>
          <cell r="W857">
            <v>2639.7376511653188</v>
          </cell>
          <cell r="X857">
            <v>866.69575379808373</v>
          </cell>
          <cell r="Y857">
            <v>783.80924555975139</v>
          </cell>
          <cell r="Z857">
            <v>700.92273732141905</v>
          </cell>
          <cell r="AA857">
            <v>700.92273732141905</v>
          </cell>
          <cell r="AB857">
            <v>700.92273732141905</v>
          </cell>
          <cell r="AC857">
            <v>700.92273732141905</v>
          </cell>
          <cell r="AD857">
            <v>700.92273732141905</v>
          </cell>
          <cell r="AF857">
            <v>2015</v>
          </cell>
          <cell r="AG857">
            <v>210.55327535894003</v>
          </cell>
          <cell r="AH857">
            <v>210.55327535894003</v>
          </cell>
          <cell r="AI857">
            <v>210.99381302829363</v>
          </cell>
          <cell r="AJ857">
            <v>211.43435069764723</v>
          </cell>
          <cell r="AK857">
            <v>211.43435069764723</v>
          </cell>
          <cell r="AL857">
            <v>446.89307297433459</v>
          </cell>
          <cell r="AM857">
            <v>453.1506260120986</v>
          </cell>
          <cell r="AN857">
            <v>459.40817904986267</v>
          </cell>
          <cell r="AO857">
            <v>459.40817904986267</v>
          </cell>
          <cell r="AP857">
            <v>459.40817904986267</v>
          </cell>
          <cell r="AQ857">
            <v>459.40817904986267</v>
          </cell>
          <cell r="AR857">
            <v>459.40817904986267</v>
          </cell>
        </row>
        <row r="858">
          <cell r="R858">
            <v>2020</v>
          </cell>
          <cell r="S858">
            <v>2621.362051991613</v>
          </cell>
          <cell r="T858">
            <v>2621.362051991613</v>
          </cell>
          <cell r="U858">
            <v>2607.9269884272708</v>
          </cell>
          <cell r="V858">
            <v>2594.4919248629285</v>
          </cell>
          <cell r="W858">
            <v>2594.4919248629285</v>
          </cell>
          <cell r="X858">
            <v>858.69233941612561</v>
          </cell>
          <cell r="Y858">
            <v>776.85345725405364</v>
          </cell>
          <cell r="Z858">
            <v>695.01457509198156</v>
          </cell>
          <cell r="AA858">
            <v>695.01457509198156</v>
          </cell>
          <cell r="AB858">
            <v>695.01457509198156</v>
          </cell>
          <cell r="AC858">
            <v>695.01457509198156</v>
          </cell>
          <cell r="AD858">
            <v>695.01457509198156</v>
          </cell>
          <cell r="AF858">
            <v>2020</v>
          </cell>
          <cell r="AG858">
            <v>208.7803337033065</v>
          </cell>
          <cell r="AH858">
            <v>208.7803337033065</v>
          </cell>
          <cell r="AI858">
            <v>209.56255779385725</v>
          </cell>
          <cell r="AJ858">
            <v>210.34478188440801</v>
          </cell>
          <cell r="AK858">
            <v>210.34478188440801</v>
          </cell>
          <cell r="AL858">
            <v>449.96921218378259</v>
          </cell>
          <cell r="AM858">
            <v>453.41609657863864</v>
          </cell>
          <cell r="AN858">
            <v>456.86298097349476</v>
          </cell>
          <cell r="AO858">
            <v>456.86298097349476</v>
          </cell>
          <cell r="AP858">
            <v>456.86298097349476</v>
          </cell>
          <cell r="AQ858">
            <v>456.86298097349476</v>
          </cell>
          <cell r="AR858">
            <v>456.86298097349476</v>
          </cell>
        </row>
        <row r="866">
          <cell r="R866">
            <v>1990</v>
          </cell>
          <cell r="S866">
            <v>1</v>
          </cell>
          <cell r="T866">
            <v>1</v>
          </cell>
          <cell r="U866">
            <v>1</v>
          </cell>
          <cell r="V866">
            <v>1</v>
          </cell>
          <cell r="W866">
            <v>1</v>
          </cell>
          <cell r="X866">
            <v>1</v>
          </cell>
          <cell r="Y866">
            <v>1</v>
          </cell>
          <cell r="Z866">
            <v>1</v>
          </cell>
          <cell r="AA866">
            <v>1</v>
          </cell>
          <cell r="AB866">
            <v>1</v>
          </cell>
          <cell r="AC866">
            <v>1</v>
          </cell>
          <cell r="AD866">
            <v>1</v>
          </cell>
        </row>
        <row r="867">
          <cell r="R867">
            <v>1995</v>
          </cell>
          <cell r="S867">
            <v>1</v>
          </cell>
          <cell r="T867">
            <v>1</v>
          </cell>
          <cell r="U867">
            <v>1</v>
          </cell>
          <cell r="V867">
            <v>1</v>
          </cell>
          <cell r="W867">
            <v>1</v>
          </cell>
          <cell r="X867">
            <v>1</v>
          </cell>
          <cell r="Y867">
            <v>1</v>
          </cell>
          <cell r="Z867">
            <v>1</v>
          </cell>
          <cell r="AA867">
            <v>1</v>
          </cell>
          <cell r="AB867">
            <v>1</v>
          </cell>
          <cell r="AC867">
            <v>1</v>
          </cell>
          <cell r="AD867">
            <v>1</v>
          </cell>
        </row>
        <row r="868">
          <cell r="R868">
            <v>2000</v>
          </cell>
          <cell r="S868">
            <v>1</v>
          </cell>
          <cell r="T868">
            <v>1</v>
          </cell>
          <cell r="U868">
            <v>1</v>
          </cell>
          <cell r="V868">
            <v>1</v>
          </cell>
          <cell r="W868">
            <v>1</v>
          </cell>
          <cell r="X868">
            <v>1</v>
          </cell>
          <cell r="Y868">
            <v>1</v>
          </cell>
          <cell r="Z868">
            <v>1</v>
          </cell>
          <cell r="AA868">
            <v>1</v>
          </cell>
          <cell r="AB868">
            <v>1</v>
          </cell>
          <cell r="AC868">
            <v>1</v>
          </cell>
          <cell r="AD868">
            <v>1</v>
          </cell>
        </row>
        <row r="869">
          <cell r="R869">
            <v>2005</v>
          </cell>
          <cell r="S869">
            <v>1.4089379085266129</v>
          </cell>
          <cell r="T869">
            <v>1.4089379085266129</v>
          </cell>
          <cell r="U869">
            <v>1.4047218139246822</v>
          </cell>
          <cell r="V869">
            <v>1.4005057193227513</v>
          </cell>
          <cell r="W869">
            <v>1.4005057193227513</v>
          </cell>
          <cell r="X869">
            <v>1.068191245670931</v>
          </cell>
          <cell r="Y869">
            <v>1.0611379994829764</v>
          </cell>
          <cell r="Z869">
            <v>1.0540847532950219</v>
          </cell>
          <cell r="AA869">
            <v>1.0540847532950219</v>
          </cell>
          <cell r="AB869">
            <v>1.0540847532950219</v>
          </cell>
          <cell r="AC869">
            <v>1.0540847532950219</v>
          </cell>
          <cell r="AD869">
            <v>1.0540847532950219</v>
          </cell>
        </row>
        <row r="870">
          <cell r="R870">
            <v>2010</v>
          </cell>
          <cell r="S870">
            <v>1.4089379085266129</v>
          </cell>
          <cell r="T870">
            <v>1.4089379085266129</v>
          </cell>
          <cell r="U870">
            <v>1.4047218139246822</v>
          </cell>
          <cell r="V870">
            <v>1.4005057193227513</v>
          </cell>
          <cell r="W870">
            <v>1.4005057193227513</v>
          </cell>
          <cell r="X870">
            <v>1.068191245670931</v>
          </cell>
          <cell r="Y870">
            <v>1.0611379994829764</v>
          </cell>
          <cell r="Z870">
            <v>1.0540847532950219</v>
          </cell>
          <cell r="AA870">
            <v>1.0540847532950219</v>
          </cell>
          <cell r="AB870">
            <v>1.0540847532950219</v>
          </cell>
          <cell r="AC870">
            <v>1.0540847532950219</v>
          </cell>
          <cell r="AD870">
            <v>1.0540847532950219</v>
          </cell>
        </row>
        <row r="871">
          <cell r="R871">
            <v>2015</v>
          </cell>
          <cell r="S871">
            <v>1.4193737351261082</v>
          </cell>
          <cell r="T871">
            <v>1.4193737351261082</v>
          </cell>
          <cell r="U871">
            <v>1.4151712073170044</v>
          </cell>
          <cell r="V871">
            <v>1.4109686795079006</v>
          </cell>
          <cell r="W871">
            <v>1.4109686795079006</v>
          </cell>
          <cell r="X871">
            <v>1.091101968389651</v>
          </cell>
          <cell r="Y871">
            <v>1.0845263611885247</v>
          </cell>
          <cell r="Z871">
            <v>1.0779507539873983</v>
          </cell>
          <cell r="AA871">
            <v>1.0779507539873983</v>
          </cell>
          <cell r="AB871">
            <v>1.0779507539873983</v>
          </cell>
          <cell r="AC871">
            <v>1.0779507539873983</v>
          </cell>
          <cell r="AD871">
            <v>1.0779507539873983</v>
          </cell>
        </row>
        <row r="872">
          <cell r="R872">
            <v>2020</v>
          </cell>
          <cell r="S872">
            <v>1.4375896546499107</v>
          </cell>
          <cell r="T872">
            <v>1.4375896546499107</v>
          </cell>
          <cell r="U872">
            <v>1.4328831766914811</v>
          </cell>
          <cell r="V872">
            <v>1.4281766987330515</v>
          </cell>
          <cell r="W872">
            <v>1.4281766987330515</v>
          </cell>
          <cell r="X872">
            <v>1.1164185984310413</v>
          </cell>
          <cell r="Y872">
            <v>1.1103520536705433</v>
          </cell>
          <cell r="Z872">
            <v>1.1042855089100456</v>
          </cell>
          <cell r="AA872">
            <v>1.1042855089100456</v>
          </cell>
          <cell r="AB872">
            <v>1.1042855089100456</v>
          </cell>
          <cell r="AC872">
            <v>1.1042855089100456</v>
          </cell>
          <cell r="AD872">
            <v>1.1042855089100456</v>
          </cell>
        </row>
        <row r="880">
          <cell r="R880">
            <v>1990</v>
          </cell>
          <cell r="S880">
            <v>8660.0206941792931</v>
          </cell>
          <cell r="T880">
            <v>8660.0206941792931</v>
          </cell>
          <cell r="U880">
            <v>8660.0206941792931</v>
          </cell>
          <cell r="V880">
            <v>8660.0206941792931</v>
          </cell>
          <cell r="W880">
            <v>8660.0206941792931</v>
          </cell>
          <cell r="X880">
            <v>8660.0206941792931</v>
          </cell>
          <cell r="Y880">
            <v>8660.0206941792931</v>
          </cell>
          <cell r="Z880">
            <v>8660.0206941792931</v>
          </cell>
          <cell r="AA880">
            <v>8660.0206941792931</v>
          </cell>
          <cell r="AB880">
            <v>8660.0206941792931</v>
          </cell>
          <cell r="AC880">
            <v>8660.0206941792931</v>
          </cell>
          <cell r="AD880">
            <v>8660.0206941792931</v>
          </cell>
          <cell r="AF880">
            <v>1990</v>
          </cell>
          <cell r="AG880">
            <v>1</v>
          </cell>
          <cell r="AH880">
            <v>1</v>
          </cell>
          <cell r="AI880">
            <v>1</v>
          </cell>
          <cell r="AJ880">
            <v>1</v>
          </cell>
          <cell r="AK880">
            <v>1</v>
          </cell>
          <cell r="AL880">
            <v>1</v>
          </cell>
          <cell r="AM880">
            <v>1</v>
          </cell>
          <cell r="AN880">
            <v>1</v>
          </cell>
          <cell r="AO880">
            <v>1</v>
          </cell>
          <cell r="AP880">
            <v>1</v>
          </cell>
          <cell r="AQ880">
            <v>1</v>
          </cell>
          <cell r="AR880">
            <v>1</v>
          </cell>
        </row>
        <row r="881">
          <cell r="R881">
            <v>1995</v>
          </cell>
          <cell r="S881">
            <v>8858.4199194271005</v>
          </cell>
          <cell r="T881">
            <v>8858.4199194271005</v>
          </cell>
          <cell r="U881">
            <v>8858.4199194271005</v>
          </cell>
          <cell r="V881">
            <v>8858.4199194271005</v>
          </cell>
          <cell r="W881">
            <v>8858.4199194271005</v>
          </cell>
          <cell r="X881">
            <v>8858.4199194271005</v>
          </cell>
          <cell r="Y881">
            <v>8858.4199194271005</v>
          </cell>
          <cell r="Z881">
            <v>8858.4199194271005</v>
          </cell>
          <cell r="AA881">
            <v>8858.4199194271005</v>
          </cell>
          <cell r="AB881">
            <v>8858.4199194271005</v>
          </cell>
          <cell r="AC881">
            <v>8858.4199194271005</v>
          </cell>
          <cell r="AD881">
            <v>8858.4199194271005</v>
          </cell>
          <cell r="AF881">
            <v>1995</v>
          </cell>
          <cell r="AG881">
            <v>1</v>
          </cell>
          <cell r="AH881">
            <v>1</v>
          </cell>
          <cell r="AI881">
            <v>1</v>
          </cell>
          <cell r="AJ881">
            <v>1</v>
          </cell>
          <cell r="AK881">
            <v>1</v>
          </cell>
          <cell r="AL881">
            <v>1</v>
          </cell>
          <cell r="AM881">
            <v>1</v>
          </cell>
          <cell r="AN881">
            <v>1</v>
          </cell>
          <cell r="AO881">
            <v>1</v>
          </cell>
          <cell r="AP881">
            <v>1</v>
          </cell>
          <cell r="AQ881">
            <v>1</v>
          </cell>
          <cell r="AR881">
            <v>1</v>
          </cell>
        </row>
        <row r="882">
          <cell r="R882">
            <v>2000</v>
          </cell>
          <cell r="S882">
            <v>8532.6172701231044</v>
          </cell>
          <cell r="T882">
            <v>8532.6172701231044</v>
          </cell>
          <cell r="U882">
            <v>8532.6172701231044</v>
          </cell>
          <cell r="V882">
            <v>8532.6172701231044</v>
          </cell>
          <cell r="W882">
            <v>8532.6172701231044</v>
          </cell>
          <cell r="X882">
            <v>8532.6172701231044</v>
          </cell>
          <cell r="Y882">
            <v>8532.6172701231044</v>
          </cell>
          <cell r="Z882">
            <v>8532.6172701231044</v>
          </cell>
          <cell r="AA882">
            <v>8532.6172701231044</v>
          </cell>
          <cell r="AB882">
            <v>8532.6172701231044</v>
          </cell>
          <cell r="AC882">
            <v>8532.6172701231044</v>
          </cell>
          <cell r="AD882">
            <v>8532.6172701231044</v>
          </cell>
          <cell r="AF882">
            <v>2000</v>
          </cell>
          <cell r="AG882">
            <v>1</v>
          </cell>
          <cell r="AH882">
            <v>1</v>
          </cell>
          <cell r="AI882">
            <v>1</v>
          </cell>
          <cell r="AJ882">
            <v>1</v>
          </cell>
          <cell r="AK882">
            <v>1</v>
          </cell>
          <cell r="AL882">
            <v>1</v>
          </cell>
          <cell r="AM882">
            <v>1</v>
          </cell>
          <cell r="AN882">
            <v>1</v>
          </cell>
          <cell r="AO882">
            <v>1</v>
          </cell>
          <cell r="AP882">
            <v>1</v>
          </cell>
          <cell r="AQ882">
            <v>1</v>
          </cell>
          <cell r="AR882">
            <v>1</v>
          </cell>
        </row>
        <row r="883">
          <cell r="R883">
            <v>2005</v>
          </cell>
          <cell r="S883">
            <v>2864.2789717950818</v>
          </cell>
          <cell r="T883">
            <v>2864.2789717950818</v>
          </cell>
          <cell r="U883">
            <v>2849.0867542030128</v>
          </cell>
          <cell r="V883">
            <v>2833.8945366109442</v>
          </cell>
          <cell r="W883">
            <v>2833.8945366109442</v>
          </cell>
          <cell r="X883">
            <v>946.22630286403853</v>
          </cell>
          <cell r="Y883">
            <v>810.51354643062041</v>
          </cell>
          <cell r="Z883">
            <v>674.80078999720217</v>
          </cell>
          <cell r="AA883">
            <v>674.80078999720217</v>
          </cell>
          <cell r="AB883">
            <v>674.80078999720217</v>
          </cell>
          <cell r="AC883">
            <v>674.80078999720217</v>
          </cell>
          <cell r="AD883">
            <v>674.80078999720217</v>
          </cell>
          <cell r="AF883">
            <v>2005</v>
          </cell>
          <cell r="AG883">
            <v>216.76222060981445</v>
          </cell>
          <cell r="AH883">
            <v>216.76222060981445</v>
          </cell>
          <cell r="AI883">
            <v>211.15623061749204</v>
          </cell>
          <cell r="AJ883">
            <v>205.55024062516964</v>
          </cell>
          <cell r="AK883">
            <v>205.55024062516964</v>
          </cell>
          <cell r="AL883">
            <v>490.48432826950341</v>
          </cell>
          <cell r="AM883">
            <v>507.94193292349792</v>
          </cell>
          <cell r="AN883">
            <v>525.39953757749254</v>
          </cell>
          <cell r="AO883">
            <v>525.39953757749254</v>
          </cell>
          <cell r="AP883">
            <v>525.39953757749254</v>
          </cell>
          <cell r="AQ883">
            <v>525.39953757749254</v>
          </cell>
          <cell r="AR883">
            <v>525.39953757749254</v>
          </cell>
        </row>
        <row r="884">
          <cell r="R884">
            <v>2010</v>
          </cell>
          <cell r="S884">
            <v>2864.2789717950818</v>
          </cell>
          <cell r="T884">
            <v>2864.2789717950818</v>
          </cell>
          <cell r="U884">
            <v>2849.0867542030128</v>
          </cell>
          <cell r="V884">
            <v>2833.8945366109442</v>
          </cell>
          <cell r="W884">
            <v>2833.8945366109442</v>
          </cell>
          <cell r="X884">
            <v>946.22630286403853</v>
          </cell>
          <cell r="Y884">
            <v>810.51354643062041</v>
          </cell>
          <cell r="Z884">
            <v>674.80078999720217</v>
          </cell>
          <cell r="AA884">
            <v>674.80078999720217</v>
          </cell>
          <cell r="AB884">
            <v>674.80078999720217</v>
          </cell>
          <cell r="AC884">
            <v>674.80078999720217</v>
          </cell>
          <cell r="AD884">
            <v>674.80078999720217</v>
          </cell>
          <cell r="AF884">
            <v>2010</v>
          </cell>
          <cell r="AG884">
            <v>216.76222060981445</v>
          </cell>
          <cell r="AH884">
            <v>216.76222060981445</v>
          </cell>
          <cell r="AI884">
            <v>211.15623061749204</v>
          </cell>
          <cell r="AJ884">
            <v>205.55024062516964</v>
          </cell>
          <cell r="AK884">
            <v>205.55024062516964</v>
          </cell>
          <cell r="AL884">
            <v>490.48432826950341</v>
          </cell>
          <cell r="AM884">
            <v>507.94193292349792</v>
          </cell>
          <cell r="AN884">
            <v>525.39953757749254</v>
          </cell>
          <cell r="AO884">
            <v>525.39953757749254</v>
          </cell>
          <cell r="AP884">
            <v>525.39953757749254</v>
          </cell>
          <cell r="AQ884">
            <v>525.39953757749254</v>
          </cell>
          <cell r="AR884">
            <v>525.39953757749254</v>
          </cell>
        </row>
        <row r="885">
          <cell r="R885">
            <v>2015</v>
          </cell>
          <cell r="S885">
            <v>2674.9436527693088</v>
          </cell>
          <cell r="T885">
            <v>2674.9436527693088</v>
          </cell>
          <cell r="U885">
            <v>2657.3406519673135</v>
          </cell>
          <cell r="V885">
            <v>2639.7376511653188</v>
          </cell>
          <cell r="W885">
            <v>2639.7376511653188</v>
          </cell>
          <cell r="X885">
            <v>866.69575379808373</v>
          </cell>
          <cell r="Y885">
            <v>783.80924555975139</v>
          </cell>
          <cell r="Z885">
            <v>700.92273732141905</v>
          </cell>
          <cell r="AA885">
            <v>700.92273732141905</v>
          </cell>
          <cell r="AB885">
            <v>700.92273732141905</v>
          </cell>
          <cell r="AC885">
            <v>700.92273732141905</v>
          </cell>
          <cell r="AD885">
            <v>700.92273732141905</v>
          </cell>
          <cell r="AF885">
            <v>2015</v>
          </cell>
          <cell r="AG885">
            <v>210.55327535894003</v>
          </cell>
          <cell r="AH885">
            <v>210.55327535894003</v>
          </cell>
          <cell r="AI885">
            <v>210.99381302829363</v>
          </cell>
          <cell r="AJ885">
            <v>211.43435069764723</v>
          </cell>
          <cell r="AK885">
            <v>211.43435069764723</v>
          </cell>
          <cell r="AL885">
            <v>446.89307297433459</v>
          </cell>
          <cell r="AM885">
            <v>453.1506260120986</v>
          </cell>
          <cell r="AN885">
            <v>459.40817904986267</v>
          </cell>
          <cell r="AO885">
            <v>459.40817904986267</v>
          </cell>
          <cell r="AP885">
            <v>459.40817904986267</v>
          </cell>
          <cell r="AQ885">
            <v>459.40817904986267</v>
          </cell>
          <cell r="AR885">
            <v>459.40817904986267</v>
          </cell>
        </row>
        <row r="886">
          <cell r="R886">
            <v>2020</v>
          </cell>
          <cell r="S886">
            <v>2621.362051991613</v>
          </cell>
          <cell r="T886">
            <v>2621.362051991613</v>
          </cell>
          <cell r="U886">
            <v>2607.9269884272708</v>
          </cell>
          <cell r="V886">
            <v>2594.4919248629285</v>
          </cell>
          <cell r="W886">
            <v>2594.4919248629285</v>
          </cell>
          <cell r="X886">
            <v>858.69233941612561</v>
          </cell>
          <cell r="Y886">
            <v>776.85345725405364</v>
          </cell>
          <cell r="Z886">
            <v>695.01457509198156</v>
          </cell>
          <cell r="AA886">
            <v>695.01457509198156</v>
          </cell>
          <cell r="AB886">
            <v>695.01457509198156</v>
          </cell>
          <cell r="AC886">
            <v>695.01457509198156</v>
          </cell>
          <cell r="AD886">
            <v>695.01457509198156</v>
          </cell>
          <cell r="AF886">
            <v>2020</v>
          </cell>
          <cell r="AG886">
            <v>208.7803337033065</v>
          </cell>
          <cell r="AH886">
            <v>208.7803337033065</v>
          </cell>
          <cell r="AI886">
            <v>209.56255779385725</v>
          </cell>
          <cell r="AJ886">
            <v>210.34478188440801</v>
          </cell>
          <cell r="AK886">
            <v>210.34478188440801</v>
          </cell>
          <cell r="AL886">
            <v>449.96921218378259</v>
          </cell>
          <cell r="AM886">
            <v>453.41609657863864</v>
          </cell>
          <cell r="AN886">
            <v>456.86298097349476</v>
          </cell>
          <cell r="AO886">
            <v>456.86298097349476</v>
          </cell>
          <cell r="AP886">
            <v>456.86298097349476</v>
          </cell>
          <cell r="AQ886">
            <v>456.86298097349476</v>
          </cell>
          <cell r="AR886">
            <v>456.86298097349476</v>
          </cell>
        </row>
        <row r="894">
          <cell r="R894">
            <v>1990</v>
          </cell>
          <cell r="S894">
            <v>1</v>
          </cell>
          <cell r="T894">
            <v>1</v>
          </cell>
          <cell r="U894">
            <v>1</v>
          </cell>
          <cell r="V894">
            <v>1</v>
          </cell>
          <cell r="W894">
            <v>1</v>
          </cell>
          <cell r="X894">
            <v>1</v>
          </cell>
          <cell r="Y894">
            <v>1</v>
          </cell>
          <cell r="Z894">
            <v>1</v>
          </cell>
          <cell r="AA894">
            <v>1</v>
          </cell>
          <cell r="AB894">
            <v>1</v>
          </cell>
          <cell r="AC894">
            <v>1</v>
          </cell>
          <cell r="AD894">
            <v>1</v>
          </cell>
        </row>
        <row r="895">
          <cell r="R895">
            <v>1995</v>
          </cell>
          <cell r="S895">
            <v>1</v>
          </cell>
          <cell r="T895">
            <v>1</v>
          </cell>
          <cell r="U895">
            <v>1</v>
          </cell>
          <cell r="V895">
            <v>1</v>
          </cell>
          <cell r="W895">
            <v>1</v>
          </cell>
          <cell r="X895">
            <v>1</v>
          </cell>
          <cell r="Y895">
            <v>1</v>
          </cell>
          <cell r="Z895">
            <v>1</v>
          </cell>
          <cell r="AA895">
            <v>1</v>
          </cell>
          <cell r="AB895">
            <v>1</v>
          </cell>
          <cell r="AC895">
            <v>1</v>
          </cell>
          <cell r="AD895">
            <v>1</v>
          </cell>
        </row>
        <row r="896">
          <cell r="R896">
            <v>2000</v>
          </cell>
          <cell r="S896">
            <v>1</v>
          </cell>
          <cell r="T896">
            <v>1</v>
          </cell>
          <cell r="U896">
            <v>1</v>
          </cell>
          <cell r="V896">
            <v>1</v>
          </cell>
          <cell r="W896">
            <v>1</v>
          </cell>
          <cell r="X896">
            <v>1</v>
          </cell>
          <cell r="Y896">
            <v>1</v>
          </cell>
          <cell r="Z896">
            <v>1</v>
          </cell>
          <cell r="AA896">
            <v>1</v>
          </cell>
          <cell r="AB896">
            <v>1</v>
          </cell>
          <cell r="AC896">
            <v>1</v>
          </cell>
          <cell r="AD896">
            <v>1</v>
          </cell>
        </row>
        <row r="897">
          <cell r="R897">
            <v>2005</v>
          </cell>
          <cell r="S897">
            <v>1.4089379085266129</v>
          </cell>
          <cell r="T897">
            <v>1.4089379085266129</v>
          </cell>
          <cell r="U897">
            <v>1.4047218139246822</v>
          </cell>
          <cell r="V897">
            <v>1.4005057193227513</v>
          </cell>
          <cell r="W897">
            <v>1.4005057193227513</v>
          </cell>
          <cell r="X897">
            <v>1.068191245670931</v>
          </cell>
          <cell r="Y897">
            <v>1.0611379994829764</v>
          </cell>
          <cell r="Z897">
            <v>1.0540847532950219</v>
          </cell>
          <cell r="AA897">
            <v>1.0540847532950219</v>
          </cell>
          <cell r="AB897">
            <v>1.0540847532950219</v>
          </cell>
          <cell r="AC897">
            <v>1.0540847532950219</v>
          </cell>
          <cell r="AD897">
            <v>1.0540847532950219</v>
          </cell>
        </row>
        <row r="898">
          <cell r="R898">
            <v>2010</v>
          </cell>
          <cell r="S898">
            <v>1.4089379085266129</v>
          </cell>
          <cell r="T898">
            <v>1.4089379085266129</v>
          </cell>
          <cell r="U898">
            <v>1.4047218139246822</v>
          </cell>
          <cell r="V898">
            <v>1.4005057193227513</v>
          </cell>
          <cell r="W898">
            <v>1.4005057193227513</v>
          </cell>
          <cell r="X898">
            <v>1.068191245670931</v>
          </cell>
          <cell r="Y898">
            <v>1.0611379994829764</v>
          </cell>
          <cell r="Z898">
            <v>1.0540847532950219</v>
          </cell>
          <cell r="AA898">
            <v>1.0540847532950219</v>
          </cell>
          <cell r="AB898">
            <v>1.0540847532950219</v>
          </cell>
          <cell r="AC898">
            <v>1.0540847532950219</v>
          </cell>
          <cell r="AD898">
            <v>1.0540847532950219</v>
          </cell>
        </row>
        <row r="899">
          <cell r="R899">
            <v>2015</v>
          </cell>
          <cell r="S899">
            <v>1.4193737351261082</v>
          </cell>
          <cell r="T899">
            <v>1.4193737351261082</v>
          </cell>
          <cell r="U899">
            <v>1.4151712073170044</v>
          </cell>
          <cell r="V899">
            <v>1.4109686795079006</v>
          </cell>
          <cell r="W899">
            <v>1.4109686795079006</v>
          </cell>
          <cell r="X899">
            <v>1.091101968389651</v>
          </cell>
          <cell r="Y899">
            <v>1.0845263611885247</v>
          </cell>
          <cell r="Z899">
            <v>1.0779507539873983</v>
          </cell>
          <cell r="AA899">
            <v>1.0779507539873983</v>
          </cell>
          <cell r="AB899">
            <v>1.0779507539873983</v>
          </cell>
          <cell r="AC899">
            <v>1.0779507539873983</v>
          </cell>
          <cell r="AD899">
            <v>1.0779507539873983</v>
          </cell>
        </row>
        <row r="900">
          <cell r="R900">
            <v>2020</v>
          </cell>
          <cell r="S900">
            <v>1.4375896546499107</v>
          </cell>
          <cell r="T900">
            <v>1.4375896546499107</v>
          </cell>
          <cell r="U900">
            <v>1.4328831766914811</v>
          </cell>
          <cell r="V900">
            <v>1.4281766987330515</v>
          </cell>
          <cell r="W900">
            <v>1.4281766987330515</v>
          </cell>
          <cell r="X900">
            <v>1.1164185984310413</v>
          </cell>
          <cell r="Y900">
            <v>1.1103520536705433</v>
          </cell>
          <cell r="Z900">
            <v>1.1042855089100456</v>
          </cell>
          <cell r="AA900">
            <v>1.1042855089100456</v>
          </cell>
          <cell r="AB900">
            <v>1.1042855089100456</v>
          </cell>
          <cell r="AC900">
            <v>1.1042855089100456</v>
          </cell>
          <cell r="AD900">
            <v>1.1042855089100456</v>
          </cell>
        </row>
        <row r="908">
          <cell r="R908">
            <v>1990</v>
          </cell>
          <cell r="S908">
            <v>8660.0206941792931</v>
          </cell>
          <cell r="T908">
            <v>8660.0206941792931</v>
          </cell>
          <cell r="U908">
            <v>8660.0206941792931</v>
          </cell>
          <cell r="V908">
            <v>8660.0206941792931</v>
          </cell>
          <cell r="W908">
            <v>8660.0206941792931</v>
          </cell>
          <cell r="X908">
            <v>8660.0206941792931</v>
          </cell>
          <cell r="Y908">
            <v>8660.0206941792931</v>
          </cell>
          <cell r="Z908">
            <v>8660.0206941792931</v>
          </cell>
          <cell r="AA908">
            <v>8660.0206941792931</v>
          </cell>
          <cell r="AB908">
            <v>8660.0206941792931</v>
          </cell>
          <cell r="AC908">
            <v>8660.0206941792931</v>
          </cell>
          <cell r="AD908">
            <v>8660.0206941792931</v>
          </cell>
          <cell r="AF908">
            <v>1990</v>
          </cell>
          <cell r="AG908">
            <v>1</v>
          </cell>
          <cell r="AH908">
            <v>1</v>
          </cell>
          <cell r="AI908">
            <v>1</v>
          </cell>
          <cell r="AJ908">
            <v>1</v>
          </cell>
          <cell r="AK908">
            <v>1</v>
          </cell>
          <cell r="AL908">
            <v>1</v>
          </cell>
          <cell r="AM908">
            <v>1</v>
          </cell>
          <cell r="AN908">
            <v>1</v>
          </cell>
          <cell r="AO908">
            <v>1</v>
          </cell>
          <cell r="AP908">
            <v>1</v>
          </cell>
          <cell r="AQ908">
            <v>1</v>
          </cell>
          <cell r="AR908">
            <v>1</v>
          </cell>
        </row>
        <row r="909">
          <cell r="R909">
            <v>1995</v>
          </cell>
          <cell r="S909">
            <v>8858.4199194271005</v>
          </cell>
          <cell r="T909">
            <v>8858.4199194271005</v>
          </cell>
          <cell r="U909">
            <v>8858.4199194271005</v>
          </cell>
          <cell r="V909">
            <v>8858.4199194271005</v>
          </cell>
          <cell r="W909">
            <v>8858.4199194271005</v>
          </cell>
          <cell r="X909">
            <v>8858.4199194271005</v>
          </cell>
          <cell r="Y909">
            <v>8858.4199194271005</v>
          </cell>
          <cell r="Z909">
            <v>8858.4199194271005</v>
          </cell>
          <cell r="AA909">
            <v>8858.4199194271005</v>
          </cell>
          <cell r="AB909">
            <v>8858.4199194271005</v>
          </cell>
          <cell r="AC909">
            <v>8858.4199194271005</v>
          </cell>
          <cell r="AD909">
            <v>8858.4199194271005</v>
          </cell>
          <cell r="AF909">
            <v>1995</v>
          </cell>
          <cell r="AG909">
            <v>1</v>
          </cell>
          <cell r="AH909">
            <v>1</v>
          </cell>
          <cell r="AI909">
            <v>1</v>
          </cell>
          <cell r="AJ909">
            <v>1</v>
          </cell>
          <cell r="AK909">
            <v>1</v>
          </cell>
          <cell r="AL909">
            <v>1</v>
          </cell>
          <cell r="AM909">
            <v>1</v>
          </cell>
          <cell r="AN909">
            <v>1</v>
          </cell>
          <cell r="AO909">
            <v>1</v>
          </cell>
          <cell r="AP909">
            <v>1</v>
          </cell>
          <cell r="AQ909">
            <v>1</v>
          </cell>
          <cell r="AR909">
            <v>1</v>
          </cell>
        </row>
        <row r="910">
          <cell r="R910">
            <v>2000</v>
          </cell>
          <cell r="S910">
            <v>8532.6172701231044</v>
          </cell>
          <cell r="T910">
            <v>8532.6172701231044</v>
          </cell>
          <cell r="U910">
            <v>8532.6172701231044</v>
          </cell>
          <cell r="V910">
            <v>8532.6172701231044</v>
          </cell>
          <cell r="W910">
            <v>8532.6172701231044</v>
          </cell>
          <cell r="X910">
            <v>8532.6172701231044</v>
          </cell>
          <cell r="Y910">
            <v>8532.6172701231044</v>
          </cell>
          <cell r="Z910">
            <v>8532.6172701231044</v>
          </cell>
          <cell r="AA910">
            <v>8532.6172701231044</v>
          </cell>
          <cell r="AB910">
            <v>8532.6172701231044</v>
          </cell>
          <cell r="AC910">
            <v>8532.6172701231044</v>
          </cell>
          <cell r="AD910">
            <v>8532.6172701231044</v>
          </cell>
          <cell r="AF910">
            <v>2000</v>
          </cell>
          <cell r="AG910">
            <v>1</v>
          </cell>
          <cell r="AH910">
            <v>1</v>
          </cell>
          <cell r="AI910">
            <v>1</v>
          </cell>
          <cell r="AJ910">
            <v>1</v>
          </cell>
          <cell r="AK910">
            <v>1</v>
          </cell>
          <cell r="AL910">
            <v>1</v>
          </cell>
          <cell r="AM910">
            <v>1</v>
          </cell>
          <cell r="AN910">
            <v>1</v>
          </cell>
          <cell r="AO910">
            <v>1</v>
          </cell>
          <cell r="AP910">
            <v>1</v>
          </cell>
          <cell r="AQ910">
            <v>1</v>
          </cell>
          <cell r="AR910">
            <v>1</v>
          </cell>
        </row>
        <row r="911">
          <cell r="R911">
            <v>2005</v>
          </cell>
          <cell r="S911">
            <v>2864.2789717950818</v>
          </cell>
          <cell r="T911">
            <v>2864.2789717950818</v>
          </cell>
          <cell r="U911">
            <v>2849.0867542030128</v>
          </cell>
          <cell r="V911">
            <v>2833.8945366109442</v>
          </cell>
          <cell r="W911">
            <v>2833.8945366109442</v>
          </cell>
          <cell r="X911">
            <v>946.22630286403853</v>
          </cell>
          <cell r="Y911">
            <v>810.51354643062041</v>
          </cell>
          <cell r="Z911">
            <v>674.80078999720217</v>
          </cell>
          <cell r="AA911">
            <v>674.80078999720217</v>
          </cell>
          <cell r="AB911">
            <v>674.80078999720217</v>
          </cell>
          <cell r="AC911">
            <v>674.80078999720217</v>
          </cell>
          <cell r="AD911">
            <v>674.80078999720217</v>
          </cell>
          <cell r="AF911">
            <v>2005</v>
          </cell>
          <cell r="AG911">
            <v>216.76222060981445</v>
          </cell>
          <cell r="AH911">
            <v>216.76222060981445</v>
          </cell>
          <cell r="AI911">
            <v>211.15623061749204</v>
          </cell>
          <cell r="AJ911">
            <v>205.55024062516964</v>
          </cell>
          <cell r="AK911">
            <v>205.55024062516964</v>
          </cell>
          <cell r="AL911">
            <v>490.48432826950341</v>
          </cell>
          <cell r="AM911">
            <v>507.94193292349792</v>
          </cell>
          <cell r="AN911">
            <v>525.39953757749254</v>
          </cell>
          <cell r="AO911">
            <v>525.39953757749254</v>
          </cell>
          <cell r="AP911">
            <v>525.39953757749254</v>
          </cell>
          <cell r="AQ911">
            <v>525.39953757749254</v>
          </cell>
          <cell r="AR911">
            <v>525.39953757749254</v>
          </cell>
        </row>
        <row r="912">
          <cell r="R912">
            <v>2010</v>
          </cell>
          <cell r="S912">
            <v>2864.2789717950818</v>
          </cell>
          <cell r="T912">
            <v>2864.2789717950818</v>
          </cell>
          <cell r="U912">
            <v>2849.0867542030128</v>
          </cell>
          <cell r="V912">
            <v>2833.8945366109442</v>
          </cell>
          <cell r="W912">
            <v>2833.8945366109442</v>
          </cell>
          <cell r="X912">
            <v>946.22630286403853</v>
          </cell>
          <cell r="Y912">
            <v>810.51354643062041</v>
          </cell>
          <cell r="Z912">
            <v>674.80078999720217</v>
          </cell>
          <cell r="AA912">
            <v>674.80078999720217</v>
          </cell>
          <cell r="AB912">
            <v>674.80078999720217</v>
          </cell>
          <cell r="AC912">
            <v>674.80078999720217</v>
          </cell>
          <cell r="AD912">
            <v>674.80078999720217</v>
          </cell>
          <cell r="AF912">
            <v>2010</v>
          </cell>
          <cell r="AG912">
            <v>216.76222060981445</v>
          </cell>
          <cell r="AH912">
            <v>216.76222060981445</v>
          </cell>
          <cell r="AI912">
            <v>211.15623061749204</v>
          </cell>
          <cell r="AJ912">
            <v>205.55024062516964</v>
          </cell>
          <cell r="AK912">
            <v>205.55024062516964</v>
          </cell>
          <cell r="AL912">
            <v>490.48432826950341</v>
          </cell>
          <cell r="AM912">
            <v>507.94193292349792</v>
          </cell>
          <cell r="AN912">
            <v>525.39953757749254</v>
          </cell>
          <cell r="AO912">
            <v>525.39953757749254</v>
          </cell>
          <cell r="AP912">
            <v>525.39953757749254</v>
          </cell>
          <cell r="AQ912">
            <v>525.39953757749254</v>
          </cell>
          <cell r="AR912">
            <v>525.39953757749254</v>
          </cell>
        </row>
        <row r="913">
          <cell r="R913">
            <v>2015</v>
          </cell>
          <cell r="S913">
            <v>2674.9436527693088</v>
          </cell>
          <cell r="T913">
            <v>2674.9436527693088</v>
          </cell>
          <cell r="U913">
            <v>2657.3406519673135</v>
          </cell>
          <cell r="V913">
            <v>2639.7376511653188</v>
          </cell>
          <cell r="W913">
            <v>2639.7376511653188</v>
          </cell>
          <cell r="X913">
            <v>866.69575379808373</v>
          </cell>
          <cell r="Y913">
            <v>783.80924555975139</v>
          </cell>
          <cell r="Z913">
            <v>700.92273732141905</v>
          </cell>
          <cell r="AA913">
            <v>700.92273732141905</v>
          </cell>
          <cell r="AB913">
            <v>700.92273732141905</v>
          </cell>
          <cell r="AC913">
            <v>700.92273732141905</v>
          </cell>
          <cell r="AD913">
            <v>700.92273732141905</v>
          </cell>
          <cell r="AF913">
            <v>2015</v>
          </cell>
          <cell r="AG913">
            <v>210.55327535894003</v>
          </cell>
          <cell r="AH913">
            <v>210.55327535894003</v>
          </cell>
          <cell r="AI913">
            <v>210.99381302829363</v>
          </cell>
          <cell r="AJ913">
            <v>211.43435069764723</v>
          </cell>
          <cell r="AK913">
            <v>211.43435069764723</v>
          </cell>
          <cell r="AL913">
            <v>446.89307297433459</v>
          </cell>
          <cell r="AM913">
            <v>453.1506260120986</v>
          </cell>
          <cell r="AN913">
            <v>459.40817904986267</v>
          </cell>
          <cell r="AO913">
            <v>459.40817904986267</v>
          </cell>
          <cell r="AP913">
            <v>459.40817904986267</v>
          </cell>
          <cell r="AQ913">
            <v>459.40817904986267</v>
          </cell>
          <cell r="AR913">
            <v>459.40817904986267</v>
          </cell>
        </row>
        <row r="914">
          <cell r="R914">
            <v>2020</v>
          </cell>
          <cell r="S914">
            <v>2621.362051991613</v>
          </cell>
          <cell r="T914">
            <v>2621.362051991613</v>
          </cell>
          <cell r="U914">
            <v>2607.9269884272708</v>
          </cell>
          <cell r="V914">
            <v>2594.4919248629285</v>
          </cell>
          <cell r="W914">
            <v>2594.4919248629285</v>
          </cell>
          <cell r="X914">
            <v>858.69233941612561</v>
          </cell>
          <cell r="Y914">
            <v>776.85345725405364</v>
          </cell>
          <cell r="Z914">
            <v>695.01457509198156</v>
          </cell>
          <cell r="AA914">
            <v>695.01457509198156</v>
          </cell>
          <cell r="AB914">
            <v>695.01457509198156</v>
          </cell>
          <cell r="AC914">
            <v>695.01457509198156</v>
          </cell>
          <cell r="AD914">
            <v>695.01457509198156</v>
          </cell>
          <cell r="AF914">
            <v>2020</v>
          </cell>
          <cell r="AG914">
            <v>208.7803337033065</v>
          </cell>
          <cell r="AH914">
            <v>208.7803337033065</v>
          </cell>
          <cell r="AI914">
            <v>209.56255779385725</v>
          </cell>
          <cell r="AJ914">
            <v>210.34478188440801</v>
          </cell>
          <cell r="AK914">
            <v>210.34478188440801</v>
          </cell>
          <cell r="AL914">
            <v>449.96921218378259</v>
          </cell>
          <cell r="AM914">
            <v>453.41609657863864</v>
          </cell>
          <cell r="AN914">
            <v>456.86298097349476</v>
          </cell>
          <cell r="AO914">
            <v>456.86298097349476</v>
          </cell>
          <cell r="AP914">
            <v>456.86298097349476</v>
          </cell>
          <cell r="AQ914">
            <v>456.86298097349476</v>
          </cell>
          <cell r="AR914">
            <v>456.86298097349476</v>
          </cell>
        </row>
        <row r="922">
          <cell r="R922">
            <v>1990</v>
          </cell>
          <cell r="S922">
            <v>1</v>
          </cell>
          <cell r="T922">
            <v>1</v>
          </cell>
          <cell r="U922">
            <v>1</v>
          </cell>
          <cell r="V922">
            <v>1</v>
          </cell>
          <cell r="W922">
            <v>1</v>
          </cell>
          <cell r="X922">
            <v>1</v>
          </cell>
          <cell r="Y922">
            <v>1</v>
          </cell>
          <cell r="Z922">
            <v>1</v>
          </cell>
          <cell r="AA922">
            <v>1</v>
          </cell>
          <cell r="AB922">
            <v>1</v>
          </cell>
          <cell r="AC922">
            <v>1</v>
          </cell>
          <cell r="AD922">
            <v>1</v>
          </cell>
        </row>
        <row r="923">
          <cell r="R923">
            <v>1995</v>
          </cell>
          <cell r="S923">
            <v>1</v>
          </cell>
          <cell r="T923">
            <v>1</v>
          </cell>
          <cell r="U923">
            <v>1</v>
          </cell>
          <cell r="V923">
            <v>1</v>
          </cell>
          <cell r="W923">
            <v>1</v>
          </cell>
          <cell r="X923">
            <v>1</v>
          </cell>
          <cell r="Y923">
            <v>1</v>
          </cell>
          <cell r="Z923">
            <v>1</v>
          </cell>
          <cell r="AA923">
            <v>1</v>
          </cell>
          <cell r="AB923">
            <v>1</v>
          </cell>
          <cell r="AC923">
            <v>1</v>
          </cell>
          <cell r="AD923">
            <v>1</v>
          </cell>
        </row>
        <row r="924">
          <cell r="R924">
            <v>2000</v>
          </cell>
          <cell r="S924">
            <v>1</v>
          </cell>
          <cell r="T924">
            <v>1</v>
          </cell>
          <cell r="U924">
            <v>1</v>
          </cell>
          <cell r="V924">
            <v>1</v>
          </cell>
          <cell r="W924">
            <v>1</v>
          </cell>
          <cell r="X924">
            <v>1</v>
          </cell>
          <cell r="Y924">
            <v>1</v>
          </cell>
          <cell r="Z924">
            <v>1</v>
          </cell>
          <cell r="AA924">
            <v>1</v>
          </cell>
          <cell r="AB924">
            <v>1</v>
          </cell>
          <cell r="AC924">
            <v>1</v>
          </cell>
          <cell r="AD924">
            <v>1</v>
          </cell>
        </row>
        <row r="925">
          <cell r="R925">
            <v>2005</v>
          </cell>
          <cell r="S925">
            <v>1.4089379085266129</v>
          </cell>
          <cell r="T925">
            <v>1.4089379085266129</v>
          </cell>
          <cell r="U925">
            <v>1.4047218139246822</v>
          </cell>
          <cell r="V925">
            <v>1.4005057193227513</v>
          </cell>
          <cell r="W925">
            <v>1.4005057193227513</v>
          </cell>
          <cell r="X925">
            <v>1.068191245670931</v>
          </cell>
          <cell r="Y925">
            <v>1.0611379994829764</v>
          </cell>
          <cell r="Z925">
            <v>1.0540847532950219</v>
          </cell>
          <cell r="AA925">
            <v>1.0540847532950219</v>
          </cell>
          <cell r="AB925">
            <v>1.0540847532950219</v>
          </cell>
          <cell r="AC925">
            <v>1.0540847532950219</v>
          </cell>
          <cell r="AD925">
            <v>1.0540847532950219</v>
          </cell>
        </row>
        <row r="926">
          <cell r="R926">
            <v>2010</v>
          </cell>
          <cell r="S926">
            <v>1.4089379085266129</v>
          </cell>
          <cell r="T926">
            <v>1.4089379085266129</v>
          </cell>
          <cell r="U926">
            <v>1.4047218139246822</v>
          </cell>
          <cell r="V926">
            <v>1.4005057193227513</v>
          </cell>
          <cell r="W926">
            <v>1.4005057193227513</v>
          </cell>
          <cell r="X926">
            <v>1.068191245670931</v>
          </cell>
          <cell r="Y926">
            <v>1.0611379994829764</v>
          </cell>
          <cell r="Z926">
            <v>1.0540847532950219</v>
          </cell>
          <cell r="AA926">
            <v>1.0540847532950219</v>
          </cell>
          <cell r="AB926">
            <v>1.0540847532950219</v>
          </cell>
          <cell r="AC926">
            <v>1.0540847532950219</v>
          </cell>
          <cell r="AD926">
            <v>1.0540847532950219</v>
          </cell>
        </row>
        <row r="927">
          <cell r="R927">
            <v>2015</v>
          </cell>
          <cell r="S927">
            <v>1.4193737351261082</v>
          </cell>
          <cell r="T927">
            <v>1.4193737351261082</v>
          </cell>
          <cell r="U927">
            <v>1.4151712073170044</v>
          </cell>
          <cell r="V927">
            <v>1.4109686795079006</v>
          </cell>
          <cell r="W927">
            <v>1.4109686795079006</v>
          </cell>
          <cell r="X927">
            <v>1.091101968389651</v>
          </cell>
          <cell r="Y927">
            <v>1.0845263611885247</v>
          </cell>
          <cell r="Z927">
            <v>1.0779507539873983</v>
          </cell>
          <cell r="AA927">
            <v>1.0779507539873983</v>
          </cell>
          <cell r="AB927">
            <v>1.0779507539873983</v>
          </cell>
          <cell r="AC927">
            <v>1.0779507539873983</v>
          </cell>
          <cell r="AD927">
            <v>1.0779507539873983</v>
          </cell>
        </row>
        <row r="928">
          <cell r="R928">
            <v>2020</v>
          </cell>
          <cell r="S928">
            <v>1.4375896546499107</v>
          </cell>
          <cell r="T928">
            <v>1.4375896546499107</v>
          </cell>
          <cell r="U928">
            <v>1.4328831766914811</v>
          </cell>
          <cell r="V928">
            <v>1.4281766987330515</v>
          </cell>
          <cell r="W928">
            <v>1.4281766987330515</v>
          </cell>
          <cell r="X928">
            <v>1.1164185984310413</v>
          </cell>
          <cell r="Y928">
            <v>1.1103520536705433</v>
          </cell>
          <cell r="Z928">
            <v>1.1042855089100456</v>
          </cell>
          <cell r="AA928">
            <v>1.1042855089100456</v>
          </cell>
          <cell r="AB928">
            <v>1.1042855089100456</v>
          </cell>
          <cell r="AC928">
            <v>1.1042855089100456</v>
          </cell>
          <cell r="AD928">
            <v>1.1042855089100456</v>
          </cell>
        </row>
        <row r="936">
          <cell r="R936">
            <v>1990</v>
          </cell>
          <cell r="S936">
            <v>8660.0206941792931</v>
          </cell>
          <cell r="T936">
            <v>8660.0206941792931</v>
          </cell>
          <cell r="U936">
            <v>8660.0206941792931</v>
          </cell>
          <cell r="V936">
            <v>8660.0206941792931</v>
          </cell>
          <cell r="W936">
            <v>8660.0206941792931</v>
          </cell>
          <cell r="X936">
            <v>8660.0206941792931</v>
          </cell>
          <cell r="Y936">
            <v>8660.0206941792931</v>
          </cell>
          <cell r="Z936">
            <v>8660.0206941792931</v>
          </cell>
          <cell r="AA936">
            <v>8660.0206941792931</v>
          </cell>
          <cell r="AB936">
            <v>8660.0206941792931</v>
          </cell>
          <cell r="AC936">
            <v>8660.0206941792931</v>
          </cell>
          <cell r="AD936">
            <v>8660.0206941792931</v>
          </cell>
          <cell r="AF936">
            <v>1990</v>
          </cell>
          <cell r="AG936">
            <v>1</v>
          </cell>
          <cell r="AH936">
            <v>1</v>
          </cell>
          <cell r="AI936">
            <v>1</v>
          </cell>
          <cell r="AJ936">
            <v>1</v>
          </cell>
          <cell r="AK936">
            <v>1</v>
          </cell>
          <cell r="AL936">
            <v>1</v>
          </cell>
          <cell r="AM936">
            <v>1</v>
          </cell>
          <cell r="AN936">
            <v>1</v>
          </cell>
          <cell r="AO936">
            <v>1</v>
          </cell>
          <cell r="AP936">
            <v>1</v>
          </cell>
          <cell r="AQ936">
            <v>1</v>
          </cell>
          <cell r="AR936">
            <v>1</v>
          </cell>
        </row>
        <row r="937">
          <cell r="R937">
            <v>1995</v>
          </cell>
          <cell r="S937">
            <v>8858.4199194271005</v>
          </cell>
          <cell r="T937">
            <v>8858.4199194271005</v>
          </cell>
          <cell r="U937">
            <v>8858.4199194271005</v>
          </cell>
          <cell r="V937">
            <v>8858.4199194271005</v>
          </cell>
          <cell r="W937">
            <v>8858.4199194271005</v>
          </cell>
          <cell r="X937">
            <v>8858.4199194271005</v>
          </cell>
          <cell r="Y937">
            <v>8858.4199194271005</v>
          </cell>
          <cell r="Z937">
            <v>8858.4199194271005</v>
          </cell>
          <cell r="AA937">
            <v>8858.4199194271005</v>
          </cell>
          <cell r="AB937">
            <v>8858.4199194271005</v>
          </cell>
          <cell r="AC937">
            <v>8858.4199194271005</v>
          </cell>
          <cell r="AD937">
            <v>8858.4199194271005</v>
          </cell>
          <cell r="AF937">
            <v>1995</v>
          </cell>
          <cell r="AG937">
            <v>1</v>
          </cell>
          <cell r="AH937">
            <v>1</v>
          </cell>
          <cell r="AI937">
            <v>1</v>
          </cell>
          <cell r="AJ937">
            <v>1</v>
          </cell>
          <cell r="AK937">
            <v>1</v>
          </cell>
          <cell r="AL937">
            <v>1</v>
          </cell>
          <cell r="AM937">
            <v>1</v>
          </cell>
          <cell r="AN937">
            <v>1</v>
          </cell>
          <cell r="AO937">
            <v>1</v>
          </cell>
          <cell r="AP937">
            <v>1</v>
          </cell>
          <cell r="AQ937">
            <v>1</v>
          </cell>
          <cell r="AR937">
            <v>1</v>
          </cell>
        </row>
        <row r="938">
          <cell r="R938">
            <v>2000</v>
          </cell>
          <cell r="S938">
            <v>8532.6172701231044</v>
          </cell>
          <cell r="T938">
            <v>8532.6172701231044</v>
          </cell>
          <cell r="U938">
            <v>8532.6172701231044</v>
          </cell>
          <cell r="V938">
            <v>8532.6172701231044</v>
          </cell>
          <cell r="W938">
            <v>8532.6172701231044</v>
          </cell>
          <cell r="X938">
            <v>8532.6172701231044</v>
          </cell>
          <cell r="Y938">
            <v>8532.6172701231044</v>
          </cell>
          <cell r="Z938">
            <v>8532.6172701231044</v>
          </cell>
          <cell r="AA938">
            <v>8532.6172701231044</v>
          </cell>
          <cell r="AB938">
            <v>8532.6172701231044</v>
          </cell>
          <cell r="AC938">
            <v>8532.6172701231044</v>
          </cell>
          <cell r="AD938">
            <v>8532.6172701231044</v>
          </cell>
          <cell r="AF938">
            <v>2000</v>
          </cell>
          <cell r="AG938">
            <v>1</v>
          </cell>
          <cell r="AH938">
            <v>1</v>
          </cell>
          <cell r="AI938">
            <v>1</v>
          </cell>
          <cell r="AJ938">
            <v>1</v>
          </cell>
          <cell r="AK938">
            <v>1</v>
          </cell>
          <cell r="AL938">
            <v>1</v>
          </cell>
          <cell r="AM938">
            <v>1</v>
          </cell>
          <cell r="AN938">
            <v>1</v>
          </cell>
          <cell r="AO938">
            <v>1</v>
          </cell>
          <cell r="AP938">
            <v>1</v>
          </cell>
          <cell r="AQ938">
            <v>1</v>
          </cell>
          <cell r="AR938">
            <v>1</v>
          </cell>
        </row>
        <row r="939">
          <cell r="R939">
            <v>2005</v>
          </cell>
          <cell r="S939">
            <v>2864.2789717950818</v>
          </cell>
          <cell r="T939">
            <v>2864.2789717950818</v>
          </cell>
          <cell r="U939">
            <v>2849.0867542030128</v>
          </cell>
          <cell r="V939">
            <v>2833.8945366109442</v>
          </cell>
          <cell r="W939">
            <v>2833.8945366109442</v>
          </cell>
          <cell r="X939">
            <v>946.22630286403853</v>
          </cell>
          <cell r="Y939">
            <v>810.51354643062041</v>
          </cell>
          <cell r="Z939">
            <v>674.80078999720217</v>
          </cell>
          <cell r="AA939">
            <v>674.80078999720217</v>
          </cell>
          <cell r="AB939">
            <v>674.80078999720217</v>
          </cell>
          <cell r="AC939">
            <v>674.80078999720217</v>
          </cell>
          <cell r="AD939">
            <v>674.80078999720217</v>
          </cell>
          <cell r="AF939">
            <v>2005</v>
          </cell>
          <cell r="AG939">
            <v>216.76222060981445</v>
          </cell>
          <cell r="AH939">
            <v>216.76222060981445</v>
          </cell>
          <cell r="AI939">
            <v>211.15623061749204</v>
          </cell>
          <cell r="AJ939">
            <v>205.55024062516964</v>
          </cell>
          <cell r="AK939">
            <v>205.55024062516964</v>
          </cell>
          <cell r="AL939">
            <v>490.48432826950341</v>
          </cell>
          <cell r="AM939">
            <v>507.94193292349792</v>
          </cell>
          <cell r="AN939">
            <v>525.39953757749254</v>
          </cell>
          <cell r="AO939">
            <v>525.39953757749254</v>
          </cell>
          <cell r="AP939">
            <v>525.39953757749254</v>
          </cell>
          <cell r="AQ939">
            <v>525.39953757749254</v>
          </cell>
          <cell r="AR939">
            <v>525.39953757749254</v>
          </cell>
        </row>
        <row r="940">
          <cell r="R940">
            <v>2010</v>
          </cell>
          <cell r="S940">
            <v>2864.2789717950818</v>
          </cell>
          <cell r="T940">
            <v>2864.2789717950818</v>
          </cell>
          <cell r="U940">
            <v>2849.0867542030128</v>
          </cell>
          <cell r="V940">
            <v>2833.8945366109442</v>
          </cell>
          <cell r="W940">
            <v>2833.8945366109442</v>
          </cell>
          <cell r="X940">
            <v>946.22630286403853</v>
          </cell>
          <cell r="Y940">
            <v>810.51354643062041</v>
          </cell>
          <cell r="Z940">
            <v>674.80078999720217</v>
          </cell>
          <cell r="AA940">
            <v>674.80078999720217</v>
          </cell>
          <cell r="AB940">
            <v>674.80078999720217</v>
          </cell>
          <cell r="AC940">
            <v>674.80078999720217</v>
          </cell>
          <cell r="AD940">
            <v>674.80078999720217</v>
          </cell>
          <cell r="AF940">
            <v>2010</v>
          </cell>
          <cell r="AG940">
            <v>216.76222060981445</v>
          </cell>
          <cell r="AH940">
            <v>216.76222060981445</v>
          </cell>
          <cell r="AI940">
            <v>211.15623061749204</v>
          </cell>
          <cell r="AJ940">
            <v>205.55024062516964</v>
          </cell>
          <cell r="AK940">
            <v>205.55024062516964</v>
          </cell>
          <cell r="AL940">
            <v>490.48432826950341</v>
          </cell>
          <cell r="AM940">
            <v>507.94193292349792</v>
          </cell>
          <cell r="AN940">
            <v>525.39953757749254</v>
          </cell>
          <cell r="AO940">
            <v>525.39953757749254</v>
          </cell>
          <cell r="AP940">
            <v>525.39953757749254</v>
          </cell>
          <cell r="AQ940">
            <v>525.39953757749254</v>
          </cell>
          <cell r="AR940">
            <v>525.39953757749254</v>
          </cell>
        </row>
        <row r="941">
          <cell r="R941">
            <v>2015</v>
          </cell>
          <cell r="S941">
            <v>2674.9436527693088</v>
          </cell>
          <cell r="T941">
            <v>2674.9436527693088</v>
          </cell>
          <cell r="U941">
            <v>2657.3406519673135</v>
          </cell>
          <cell r="V941">
            <v>2639.7376511653188</v>
          </cell>
          <cell r="W941">
            <v>2639.7376511653188</v>
          </cell>
          <cell r="X941">
            <v>866.69575379808373</v>
          </cell>
          <cell r="Y941">
            <v>783.80924555975139</v>
          </cell>
          <cell r="Z941">
            <v>700.92273732141905</v>
          </cell>
          <cell r="AA941">
            <v>700.92273732141905</v>
          </cell>
          <cell r="AB941">
            <v>700.92273732141905</v>
          </cell>
          <cell r="AC941">
            <v>700.92273732141905</v>
          </cell>
          <cell r="AD941">
            <v>700.92273732141905</v>
          </cell>
          <cell r="AF941">
            <v>2015</v>
          </cell>
          <cell r="AG941">
            <v>210.55327535894003</v>
          </cell>
          <cell r="AH941">
            <v>210.55327535894003</v>
          </cell>
          <cell r="AI941">
            <v>210.99381302829363</v>
          </cell>
          <cell r="AJ941">
            <v>211.43435069764723</v>
          </cell>
          <cell r="AK941">
            <v>211.43435069764723</v>
          </cell>
          <cell r="AL941">
            <v>446.89307297433459</v>
          </cell>
          <cell r="AM941">
            <v>453.1506260120986</v>
          </cell>
          <cell r="AN941">
            <v>459.40817904986267</v>
          </cell>
          <cell r="AO941">
            <v>459.40817904986267</v>
          </cell>
          <cell r="AP941">
            <v>459.40817904986267</v>
          </cell>
          <cell r="AQ941">
            <v>459.40817904986267</v>
          </cell>
          <cell r="AR941">
            <v>459.40817904986267</v>
          </cell>
        </row>
        <row r="942">
          <cell r="R942">
            <v>2020</v>
          </cell>
          <cell r="S942">
            <v>2621.362051991613</v>
          </cell>
          <cell r="T942">
            <v>2621.362051991613</v>
          </cell>
          <cell r="U942">
            <v>2607.9269884272708</v>
          </cell>
          <cell r="V942">
            <v>2594.4919248629285</v>
          </cell>
          <cell r="W942">
            <v>2594.4919248629285</v>
          </cell>
          <cell r="X942">
            <v>858.69233941612561</v>
          </cell>
          <cell r="Y942">
            <v>776.85345725405364</v>
          </cell>
          <cell r="Z942">
            <v>695.01457509198156</v>
          </cell>
          <cell r="AA942">
            <v>695.01457509198156</v>
          </cell>
          <cell r="AB942">
            <v>695.01457509198156</v>
          </cell>
          <cell r="AC942">
            <v>695.01457509198156</v>
          </cell>
          <cell r="AD942">
            <v>695.01457509198156</v>
          </cell>
          <cell r="AF942">
            <v>2020</v>
          </cell>
          <cell r="AG942">
            <v>208.7803337033065</v>
          </cell>
          <cell r="AH942">
            <v>208.7803337033065</v>
          </cell>
          <cell r="AI942">
            <v>209.56255779385725</v>
          </cell>
          <cell r="AJ942">
            <v>210.34478188440801</v>
          </cell>
          <cell r="AK942">
            <v>210.34478188440801</v>
          </cell>
          <cell r="AL942">
            <v>449.96921218378259</v>
          </cell>
          <cell r="AM942">
            <v>453.41609657863864</v>
          </cell>
          <cell r="AN942">
            <v>456.86298097349476</v>
          </cell>
          <cell r="AO942">
            <v>456.86298097349476</v>
          </cell>
          <cell r="AP942">
            <v>456.86298097349476</v>
          </cell>
          <cell r="AQ942">
            <v>456.86298097349476</v>
          </cell>
          <cell r="AR942">
            <v>456.86298097349476</v>
          </cell>
        </row>
        <row r="950">
          <cell r="R950">
            <v>1990</v>
          </cell>
          <cell r="S950">
            <v>1</v>
          </cell>
          <cell r="T950">
            <v>1</v>
          </cell>
          <cell r="U950">
            <v>1</v>
          </cell>
          <cell r="V950">
            <v>1</v>
          </cell>
          <cell r="W950">
            <v>1</v>
          </cell>
          <cell r="X950">
            <v>1</v>
          </cell>
          <cell r="Y950">
            <v>1</v>
          </cell>
          <cell r="Z950">
            <v>1</v>
          </cell>
          <cell r="AA950">
            <v>1</v>
          </cell>
          <cell r="AB950">
            <v>1</v>
          </cell>
          <cell r="AC950">
            <v>1</v>
          </cell>
          <cell r="AD950">
            <v>1</v>
          </cell>
        </row>
        <row r="951">
          <cell r="R951">
            <v>1995</v>
          </cell>
          <cell r="S951">
            <v>1</v>
          </cell>
          <cell r="T951">
            <v>1</v>
          </cell>
          <cell r="U951">
            <v>1</v>
          </cell>
          <cell r="V951">
            <v>1</v>
          </cell>
          <cell r="W951">
            <v>1</v>
          </cell>
          <cell r="X951">
            <v>1</v>
          </cell>
          <cell r="Y951">
            <v>1</v>
          </cell>
          <cell r="Z951">
            <v>1</v>
          </cell>
          <cell r="AA951">
            <v>1</v>
          </cell>
          <cell r="AB951">
            <v>1</v>
          </cell>
          <cell r="AC951">
            <v>1</v>
          </cell>
          <cell r="AD951">
            <v>1</v>
          </cell>
        </row>
        <row r="952">
          <cell r="R952">
            <v>2000</v>
          </cell>
          <cell r="S952">
            <v>1</v>
          </cell>
          <cell r="T952">
            <v>1</v>
          </cell>
          <cell r="U952">
            <v>1</v>
          </cell>
          <cell r="V952">
            <v>1</v>
          </cell>
          <cell r="W952">
            <v>1</v>
          </cell>
          <cell r="X952">
            <v>1</v>
          </cell>
          <cell r="Y952">
            <v>1</v>
          </cell>
          <cell r="Z952">
            <v>1</v>
          </cell>
          <cell r="AA952">
            <v>1</v>
          </cell>
          <cell r="AB952">
            <v>1</v>
          </cell>
          <cell r="AC952">
            <v>1</v>
          </cell>
          <cell r="AD952">
            <v>1</v>
          </cell>
        </row>
        <row r="953">
          <cell r="R953">
            <v>2005</v>
          </cell>
          <cell r="S953">
            <v>1.4089379085266129</v>
          </cell>
          <cell r="T953">
            <v>1.4089379085266129</v>
          </cell>
          <cell r="U953">
            <v>1.4047218139246822</v>
          </cell>
          <cell r="V953">
            <v>1.4005057193227513</v>
          </cell>
          <cell r="W953">
            <v>1.4005057193227513</v>
          </cell>
          <cell r="X953">
            <v>1.068191245670931</v>
          </cell>
          <cell r="Y953">
            <v>1.0611379994829764</v>
          </cell>
          <cell r="Z953">
            <v>1.0540847532950219</v>
          </cell>
          <cell r="AA953">
            <v>1.0540847532950219</v>
          </cell>
          <cell r="AB953">
            <v>1.0540847532950219</v>
          </cell>
          <cell r="AC953">
            <v>1.0540847532950219</v>
          </cell>
          <cell r="AD953">
            <v>1.0540847532950219</v>
          </cell>
        </row>
        <row r="954">
          <cell r="R954">
            <v>2010</v>
          </cell>
          <cell r="S954">
            <v>1.4089379085266129</v>
          </cell>
          <cell r="T954">
            <v>1.4089379085266129</v>
          </cell>
          <cell r="U954">
            <v>1.4047218139246822</v>
          </cell>
          <cell r="V954">
            <v>1.4005057193227513</v>
          </cell>
          <cell r="W954">
            <v>1.4005057193227513</v>
          </cell>
          <cell r="X954">
            <v>1.068191245670931</v>
          </cell>
          <cell r="Y954">
            <v>1.0611379994829764</v>
          </cell>
          <cell r="Z954">
            <v>1.0540847532950219</v>
          </cell>
          <cell r="AA954">
            <v>1.0540847532950219</v>
          </cell>
          <cell r="AB954">
            <v>1.0540847532950219</v>
          </cell>
          <cell r="AC954">
            <v>1.0540847532950219</v>
          </cell>
          <cell r="AD954">
            <v>1.0540847532950219</v>
          </cell>
        </row>
        <row r="955">
          <cell r="R955">
            <v>2015</v>
          </cell>
          <cell r="S955">
            <v>1.4193737351261082</v>
          </cell>
          <cell r="T955">
            <v>1.4193737351261082</v>
          </cell>
          <cell r="U955">
            <v>1.4151712073170044</v>
          </cell>
          <cell r="V955">
            <v>1.4109686795079006</v>
          </cell>
          <cell r="W955">
            <v>1.4109686795079006</v>
          </cell>
          <cell r="X955">
            <v>1.091101968389651</v>
          </cell>
          <cell r="Y955">
            <v>1.0845263611885247</v>
          </cell>
          <cell r="Z955">
            <v>1.0779507539873983</v>
          </cell>
          <cell r="AA955">
            <v>1.0779507539873983</v>
          </cell>
          <cell r="AB955">
            <v>1.0779507539873983</v>
          </cell>
          <cell r="AC955">
            <v>1.0779507539873983</v>
          </cell>
          <cell r="AD955">
            <v>1.0779507539873983</v>
          </cell>
        </row>
        <row r="956">
          <cell r="R956">
            <v>2020</v>
          </cell>
          <cell r="S956">
            <v>1.4375896546499107</v>
          </cell>
          <cell r="T956">
            <v>1.4375896546499107</v>
          </cell>
          <cell r="U956">
            <v>1.4328831766914811</v>
          </cell>
          <cell r="V956">
            <v>1.4281766987330515</v>
          </cell>
          <cell r="W956">
            <v>1.4281766987330515</v>
          </cell>
          <cell r="X956">
            <v>1.1164185984310413</v>
          </cell>
          <cell r="Y956">
            <v>1.1103520536705433</v>
          </cell>
          <cell r="Z956">
            <v>1.1042855089100456</v>
          </cell>
          <cell r="AA956">
            <v>1.1042855089100456</v>
          </cell>
          <cell r="AB956">
            <v>1.1042855089100456</v>
          </cell>
          <cell r="AC956">
            <v>1.1042855089100456</v>
          </cell>
          <cell r="AD956">
            <v>1.1042855089100456</v>
          </cell>
        </row>
        <row r="992">
          <cell r="R992">
            <v>1990</v>
          </cell>
          <cell r="S992">
            <v>8660.0206941792931</v>
          </cell>
          <cell r="T992">
            <v>8660.0206941792931</v>
          </cell>
          <cell r="U992">
            <v>8660.0206941792931</v>
          </cell>
          <cell r="V992">
            <v>8660.0206941792931</v>
          </cell>
          <cell r="W992">
            <v>8660.0206941792931</v>
          </cell>
          <cell r="X992">
            <v>8660.0206941792931</v>
          </cell>
          <cell r="Y992">
            <v>8660.0206941792931</v>
          </cell>
          <cell r="Z992">
            <v>8660.0206941792931</v>
          </cell>
          <cell r="AA992">
            <v>8660.0206941792931</v>
          </cell>
          <cell r="AB992">
            <v>8660.0206941792931</v>
          </cell>
          <cell r="AC992">
            <v>8660.0206941792931</v>
          </cell>
          <cell r="AD992">
            <v>8660.0206941792931</v>
          </cell>
          <cell r="AF992">
            <v>1990</v>
          </cell>
          <cell r="AG992">
            <v>1</v>
          </cell>
          <cell r="AH992">
            <v>1</v>
          </cell>
          <cell r="AI992">
            <v>1</v>
          </cell>
          <cell r="AJ992">
            <v>1</v>
          </cell>
          <cell r="AK992">
            <v>1</v>
          </cell>
          <cell r="AL992">
            <v>1</v>
          </cell>
          <cell r="AM992">
            <v>1</v>
          </cell>
          <cell r="AN992">
            <v>1</v>
          </cell>
          <cell r="AO992">
            <v>1</v>
          </cell>
          <cell r="AP992">
            <v>1</v>
          </cell>
          <cell r="AQ992">
            <v>1</v>
          </cell>
          <cell r="AR992">
            <v>1</v>
          </cell>
        </row>
        <row r="993">
          <cell r="R993">
            <v>1995</v>
          </cell>
          <cell r="S993">
            <v>8858.4199194271005</v>
          </cell>
          <cell r="T993">
            <v>8858.4199194271005</v>
          </cell>
          <cell r="U993">
            <v>8858.4199194271005</v>
          </cell>
          <cell r="V993">
            <v>8858.4199194271005</v>
          </cell>
          <cell r="W993">
            <v>8858.4199194271005</v>
          </cell>
          <cell r="X993">
            <v>8858.4199194271005</v>
          </cell>
          <cell r="Y993">
            <v>8858.4199194271005</v>
          </cell>
          <cell r="Z993">
            <v>8858.4199194271005</v>
          </cell>
          <cell r="AA993">
            <v>8858.4199194271005</v>
          </cell>
          <cell r="AB993">
            <v>8858.4199194271005</v>
          </cell>
          <cell r="AC993">
            <v>8858.4199194271005</v>
          </cell>
          <cell r="AD993">
            <v>8858.4199194271005</v>
          </cell>
          <cell r="AF993">
            <v>1995</v>
          </cell>
          <cell r="AG993">
            <v>1</v>
          </cell>
          <cell r="AH993">
            <v>1</v>
          </cell>
          <cell r="AI993">
            <v>1</v>
          </cell>
          <cell r="AJ993">
            <v>1</v>
          </cell>
          <cell r="AK993">
            <v>1</v>
          </cell>
          <cell r="AL993">
            <v>1</v>
          </cell>
          <cell r="AM993">
            <v>1</v>
          </cell>
          <cell r="AN993">
            <v>1</v>
          </cell>
          <cell r="AO993">
            <v>1</v>
          </cell>
          <cell r="AP993">
            <v>1</v>
          </cell>
          <cell r="AQ993">
            <v>1</v>
          </cell>
          <cell r="AR993">
            <v>1</v>
          </cell>
        </row>
        <row r="994">
          <cell r="R994">
            <v>2000</v>
          </cell>
          <cell r="S994">
            <v>8532.6172701231044</v>
          </cell>
          <cell r="T994">
            <v>8532.6172701231044</v>
          </cell>
          <cell r="U994">
            <v>8532.6172701231044</v>
          </cell>
          <cell r="V994">
            <v>8532.6172701231044</v>
          </cell>
          <cell r="W994">
            <v>8532.6172701231044</v>
          </cell>
          <cell r="X994">
            <v>8532.6172701231044</v>
          </cell>
          <cell r="Y994">
            <v>8532.6172701231044</v>
          </cell>
          <cell r="Z994">
            <v>8532.6172701231044</v>
          </cell>
          <cell r="AA994">
            <v>8532.6172701231044</v>
          </cell>
          <cell r="AB994">
            <v>8532.6172701231044</v>
          </cell>
          <cell r="AC994">
            <v>8532.6172701231044</v>
          </cell>
          <cell r="AD994">
            <v>8532.6172701231044</v>
          </cell>
          <cell r="AF994">
            <v>2000</v>
          </cell>
          <cell r="AG994">
            <v>1</v>
          </cell>
          <cell r="AH994">
            <v>1</v>
          </cell>
          <cell r="AI994">
            <v>1</v>
          </cell>
          <cell r="AJ994">
            <v>1</v>
          </cell>
          <cell r="AK994">
            <v>1</v>
          </cell>
          <cell r="AL994">
            <v>1</v>
          </cell>
          <cell r="AM994">
            <v>1</v>
          </cell>
          <cell r="AN994">
            <v>1</v>
          </cell>
          <cell r="AO994">
            <v>1</v>
          </cell>
          <cell r="AP994">
            <v>1</v>
          </cell>
          <cell r="AQ994">
            <v>1</v>
          </cell>
          <cell r="AR994">
            <v>1</v>
          </cell>
        </row>
        <row r="995">
          <cell r="R995">
            <v>2005</v>
          </cell>
          <cell r="S995">
            <v>2864.2789717950818</v>
          </cell>
          <cell r="T995">
            <v>2864.2789717950818</v>
          </cell>
          <cell r="U995">
            <v>2849.0867542030128</v>
          </cell>
          <cell r="V995">
            <v>2833.8945366109442</v>
          </cell>
          <cell r="W995">
            <v>2833.8945366109442</v>
          </cell>
          <cell r="X995">
            <v>946.22630286403853</v>
          </cell>
          <cell r="Y995">
            <v>810.51354643062041</v>
          </cell>
          <cell r="Z995">
            <v>674.80078999720217</v>
          </cell>
          <cell r="AA995">
            <v>674.80078999720217</v>
          </cell>
          <cell r="AB995">
            <v>674.80078999720217</v>
          </cell>
          <cell r="AC995">
            <v>674.80078999720217</v>
          </cell>
          <cell r="AD995">
            <v>674.80078999720217</v>
          </cell>
          <cell r="AF995">
            <v>2005</v>
          </cell>
          <cell r="AG995">
            <v>216.76222060981445</v>
          </cell>
          <cell r="AH995">
            <v>216.76222060981445</v>
          </cell>
          <cell r="AI995">
            <v>211.15623061749204</v>
          </cell>
          <cell r="AJ995">
            <v>205.55024062516964</v>
          </cell>
          <cell r="AK995">
            <v>205.55024062516964</v>
          </cell>
          <cell r="AL995">
            <v>490.48432826950341</v>
          </cell>
          <cell r="AM995">
            <v>507.94193292349792</v>
          </cell>
          <cell r="AN995">
            <v>525.39953757749254</v>
          </cell>
          <cell r="AO995">
            <v>525.39953757749254</v>
          </cell>
          <cell r="AP995">
            <v>525.39953757749254</v>
          </cell>
          <cell r="AQ995">
            <v>525.39953757749254</v>
          </cell>
          <cell r="AR995">
            <v>525.39953757749254</v>
          </cell>
        </row>
        <row r="996">
          <cell r="R996">
            <v>2010</v>
          </cell>
          <cell r="S996">
            <v>2864.2789717950818</v>
          </cell>
          <cell r="T996">
            <v>2864.2789717950818</v>
          </cell>
          <cell r="U996">
            <v>2849.0867542030128</v>
          </cell>
          <cell r="V996">
            <v>2833.8945366109442</v>
          </cell>
          <cell r="W996">
            <v>2833.8945366109442</v>
          </cell>
          <cell r="X996">
            <v>946.22630286403853</v>
          </cell>
          <cell r="Y996">
            <v>810.51354643062041</v>
          </cell>
          <cell r="Z996">
            <v>674.80078999720217</v>
          </cell>
          <cell r="AA996">
            <v>674.80078999720217</v>
          </cell>
          <cell r="AB996">
            <v>674.80078999720217</v>
          </cell>
          <cell r="AC996">
            <v>674.80078999720217</v>
          </cell>
          <cell r="AD996">
            <v>674.80078999720217</v>
          </cell>
          <cell r="AF996">
            <v>2010</v>
          </cell>
          <cell r="AG996">
            <v>216.76222060981445</v>
          </cell>
          <cell r="AH996">
            <v>216.76222060981445</v>
          </cell>
          <cell r="AI996">
            <v>211.15623061749204</v>
          </cell>
          <cell r="AJ996">
            <v>205.55024062516964</v>
          </cell>
          <cell r="AK996">
            <v>205.55024062516964</v>
          </cell>
          <cell r="AL996">
            <v>490.48432826950341</v>
          </cell>
          <cell r="AM996">
            <v>507.94193292349792</v>
          </cell>
          <cell r="AN996">
            <v>525.39953757749254</v>
          </cell>
          <cell r="AO996">
            <v>525.39953757749254</v>
          </cell>
          <cell r="AP996">
            <v>525.39953757749254</v>
          </cell>
          <cell r="AQ996">
            <v>525.39953757749254</v>
          </cell>
          <cell r="AR996">
            <v>525.39953757749254</v>
          </cell>
        </row>
        <row r="997">
          <cell r="R997">
            <v>2015</v>
          </cell>
          <cell r="S997">
            <v>2674.9436527693088</v>
          </cell>
          <cell r="T997">
            <v>2674.9436527693088</v>
          </cell>
          <cell r="U997">
            <v>2657.3406519673135</v>
          </cell>
          <cell r="V997">
            <v>2639.7376511653188</v>
          </cell>
          <cell r="W997">
            <v>2639.7376511653188</v>
          </cell>
          <cell r="X997">
            <v>866.69575379808373</v>
          </cell>
          <cell r="Y997">
            <v>783.80924555975139</v>
          </cell>
          <cell r="Z997">
            <v>700.92273732141905</v>
          </cell>
          <cell r="AA997">
            <v>700.92273732141905</v>
          </cell>
          <cell r="AB997">
            <v>700.92273732141905</v>
          </cell>
          <cell r="AC997">
            <v>700.92273732141905</v>
          </cell>
          <cell r="AD997">
            <v>700.92273732141905</v>
          </cell>
          <cell r="AF997">
            <v>2015</v>
          </cell>
          <cell r="AG997">
            <v>210.55327535894003</v>
          </cell>
          <cell r="AH997">
            <v>210.55327535894003</v>
          </cell>
          <cell r="AI997">
            <v>210.99381302829363</v>
          </cell>
          <cell r="AJ997">
            <v>211.43435069764723</v>
          </cell>
          <cell r="AK997">
            <v>211.43435069764723</v>
          </cell>
          <cell r="AL997">
            <v>446.89307297433459</v>
          </cell>
          <cell r="AM997">
            <v>453.1506260120986</v>
          </cell>
          <cell r="AN997">
            <v>459.40817904986267</v>
          </cell>
          <cell r="AO997">
            <v>459.40817904986267</v>
          </cell>
          <cell r="AP997">
            <v>459.40817904986267</v>
          </cell>
          <cell r="AQ997">
            <v>459.40817904986267</v>
          </cell>
          <cell r="AR997">
            <v>459.40817904986267</v>
          </cell>
        </row>
        <row r="998">
          <cell r="R998">
            <v>2020</v>
          </cell>
          <cell r="S998">
            <v>2621.362051991613</v>
          </cell>
          <cell r="T998">
            <v>2621.362051991613</v>
          </cell>
          <cell r="U998">
            <v>2607.9269884272708</v>
          </cell>
          <cell r="V998">
            <v>2594.4919248629285</v>
          </cell>
          <cell r="W998">
            <v>2594.4919248629285</v>
          </cell>
          <cell r="X998">
            <v>858.69233941612561</v>
          </cell>
          <cell r="Y998">
            <v>776.85345725405364</v>
          </cell>
          <cell r="Z998">
            <v>695.01457509198156</v>
          </cell>
          <cell r="AA998">
            <v>695.01457509198156</v>
          </cell>
          <cell r="AB998">
            <v>695.01457509198156</v>
          </cell>
          <cell r="AC998">
            <v>695.01457509198156</v>
          </cell>
          <cell r="AD998">
            <v>695.01457509198156</v>
          </cell>
          <cell r="AF998">
            <v>2020</v>
          </cell>
          <cell r="AG998">
            <v>208.7803337033065</v>
          </cell>
          <cell r="AH998">
            <v>208.7803337033065</v>
          </cell>
          <cell r="AI998">
            <v>209.56255779385725</v>
          </cell>
          <cell r="AJ998">
            <v>210.34478188440801</v>
          </cell>
          <cell r="AK998">
            <v>210.34478188440801</v>
          </cell>
          <cell r="AL998">
            <v>449.96921218378259</v>
          </cell>
          <cell r="AM998">
            <v>453.41609657863864</v>
          </cell>
          <cell r="AN998">
            <v>456.86298097349476</v>
          </cell>
          <cell r="AO998">
            <v>456.86298097349476</v>
          </cell>
          <cell r="AP998">
            <v>456.86298097349476</v>
          </cell>
          <cell r="AQ998">
            <v>456.86298097349476</v>
          </cell>
          <cell r="AR998">
            <v>456.86298097349476</v>
          </cell>
        </row>
        <row r="1006">
          <cell r="R1006">
            <v>1990</v>
          </cell>
          <cell r="S1006">
            <v>1</v>
          </cell>
          <cell r="T1006">
            <v>1</v>
          </cell>
          <cell r="U1006">
            <v>1</v>
          </cell>
          <cell r="V1006">
            <v>1</v>
          </cell>
          <cell r="W1006">
            <v>1</v>
          </cell>
          <cell r="X1006">
            <v>1</v>
          </cell>
          <cell r="Y1006">
            <v>1</v>
          </cell>
          <cell r="Z1006">
            <v>1</v>
          </cell>
          <cell r="AA1006">
            <v>1</v>
          </cell>
          <cell r="AB1006">
            <v>1</v>
          </cell>
          <cell r="AC1006">
            <v>1</v>
          </cell>
          <cell r="AD1006">
            <v>1</v>
          </cell>
        </row>
        <row r="1007">
          <cell r="R1007">
            <v>1995</v>
          </cell>
          <cell r="S1007">
            <v>1</v>
          </cell>
          <cell r="T1007">
            <v>1</v>
          </cell>
          <cell r="U1007">
            <v>1</v>
          </cell>
          <cell r="V1007">
            <v>1</v>
          </cell>
          <cell r="W1007">
            <v>1</v>
          </cell>
          <cell r="X1007">
            <v>1</v>
          </cell>
          <cell r="Y1007">
            <v>1</v>
          </cell>
          <cell r="Z1007">
            <v>1</v>
          </cell>
          <cell r="AA1007">
            <v>1</v>
          </cell>
          <cell r="AB1007">
            <v>1</v>
          </cell>
          <cell r="AC1007">
            <v>1</v>
          </cell>
          <cell r="AD1007">
            <v>1</v>
          </cell>
        </row>
        <row r="1008">
          <cell r="R1008">
            <v>2000</v>
          </cell>
          <cell r="S1008">
            <v>1</v>
          </cell>
          <cell r="T1008">
            <v>1</v>
          </cell>
          <cell r="U1008">
            <v>1</v>
          </cell>
          <cell r="V1008">
            <v>1</v>
          </cell>
          <cell r="W1008">
            <v>1</v>
          </cell>
          <cell r="X1008">
            <v>1</v>
          </cell>
          <cell r="Y1008">
            <v>1</v>
          </cell>
          <cell r="Z1008">
            <v>1</v>
          </cell>
          <cell r="AA1008">
            <v>1</v>
          </cell>
          <cell r="AB1008">
            <v>1</v>
          </cell>
          <cell r="AC1008">
            <v>1</v>
          </cell>
          <cell r="AD1008">
            <v>1</v>
          </cell>
        </row>
        <row r="1009">
          <cell r="R1009">
            <v>2005</v>
          </cell>
          <cell r="S1009">
            <v>1.4089379085266129</v>
          </cell>
          <cell r="T1009">
            <v>1.4089379085266129</v>
          </cell>
          <cell r="U1009">
            <v>1.4047218139246822</v>
          </cell>
          <cell r="V1009">
            <v>1.4005057193227513</v>
          </cell>
          <cell r="W1009">
            <v>1.4005057193227513</v>
          </cell>
          <cell r="X1009">
            <v>1.068191245670931</v>
          </cell>
          <cell r="Y1009">
            <v>1.0611379994829764</v>
          </cell>
          <cell r="Z1009">
            <v>1.0540847532950219</v>
          </cell>
          <cell r="AA1009">
            <v>1.0540847532950219</v>
          </cell>
          <cell r="AB1009">
            <v>1.0540847532950219</v>
          </cell>
          <cell r="AC1009">
            <v>1.0540847532950219</v>
          </cell>
          <cell r="AD1009">
            <v>1.0540847532950219</v>
          </cell>
        </row>
        <row r="1010">
          <cell r="R1010">
            <v>2010</v>
          </cell>
          <cell r="S1010">
            <v>1.4089379085266129</v>
          </cell>
          <cell r="T1010">
            <v>1.4089379085266129</v>
          </cell>
          <cell r="U1010">
            <v>1.4047218139246822</v>
          </cell>
          <cell r="V1010">
            <v>1.4005057193227513</v>
          </cell>
          <cell r="W1010">
            <v>1.4005057193227513</v>
          </cell>
          <cell r="X1010">
            <v>1.068191245670931</v>
          </cell>
          <cell r="Y1010">
            <v>1.0611379994829764</v>
          </cell>
          <cell r="Z1010">
            <v>1.0540847532950219</v>
          </cell>
          <cell r="AA1010">
            <v>1.0540847532950219</v>
          </cell>
          <cell r="AB1010">
            <v>1.0540847532950219</v>
          </cell>
          <cell r="AC1010">
            <v>1.0540847532950219</v>
          </cell>
          <cell r="AD1010">
            <v>1.0540847532950219</v>
          </cell>
        </row>
        <row r="1011">
          <cell r="R1011">
            <v>2015</v>
          </cell>
          <cell r="S1011">
            <v>1.4193737351261082</v>
          </cell>
          <cell r="T1011">
            <v>1.4193737351261082</v>
          </cell>
          <cell r="U1011">
            <v>1.4151712073170044</v>
          </cell>
          <cell r="V1011">
            <v>1.4109686795079006</v>
          </cell>
          <cell r="W1011">
            <v>1.4109686795079006</v>
          </cell>
          <cell r="X1011">
            <v>1.091101968389651</v>
          </cell>
          <cell r="Y1011">
            <v>1.0845263611885247</v>
          </cell>
          <cell r="Z1011">
            <v>1.0779507539873983</v>
          </cell>
          <cell r="AA1011">
            <v>1.0779507539873983</v>
          </cell>
          <cell r="AB1011">
            <v>1.0779507539873983</v>
          </cell>
          <cell r="AC1011">
            <v>1.0779507539873983</v>
          </cell>
          <cell r="AD1011">
            <v>1.0779507539873983</v>
          </cell>
        </row>
        <row r="1012">
          <cell r="R1012">
            <v>2020</v>
          </cell>
          <cell r="S1012">
            <v>1.4375896546499107</v>
          </cell>
          <cell r="T1012">
            <v>1.4375896546499107</v>
          </cell>
          <cell r="U1012">
            <v>1.4328831766914811</v>
          </cell>
          <cell r="V1012">
            <v>1.4281766987330515</v>
          </cell>
          <cell r="W1012">
            <v>1.4281766987330515</v>
          </cell>
          <cell r="X1012">
            <v>1.1164185984310413</v>
          </cell>
          <cell r="Y1012">
            <v>1.1103520536705433</v>
          </cell>
          <cell r="Z1012">
            <v>1.1042855089100456</v>
          </cell>
          <cell r="AA1012">
            <v>1.1042855089100456</v>
          </cell>
          <cell r="AB1012">
            <v>1.1042855089100456</v>
          </cell>
          <cell r="AC1012">
            <v>1.1042855089100456</v>
          </cell>
          <cell r="AD1012">
            <v>1.1042855089100456</v>
          </cell>
        </row>
        <row r="1163">
          <cell r="R1163">
            <v>1990</v>
          </cell>
          <cell r="S1163">
            <v>8660.0206941792931</v>
          </cell>
          <cell r="T1163">
            <v>8660.0206941792931</v>
          </cell>
          <cell r="U1163">
            <v>8660.0206941792931</v>
          </cell>
          <cell r="V1163">
            <v>8660.0206941792931</v>
          </cell>
          <cell r="W1163">
            <v>8660.0206941792931</v>
          </cell>
          <cell r="X1163">
            <v>8660.0206941792931</v>
          </cell>
          <cell r="Y1163">
            <v>8660.0206941792931</v>
          </cell>
          <cell r="Z1163">
            <v>8660.0206941792931</v>
          </cell>
          <cell r="AA1163">
            <v>8660.0206941792931</v>
          </cell>
          <cell r="AB1163">
            <v>8660.0206941792931</v>
          </cell>
          <cell r="AC1163">
            <v>8660.0206941792931</v>
          </cell>
          <cell r="AD1163">
            <v>8660.0206941792931</v>
          </cell>
          <cell r="AF1163">
            <v>1990</v>
          </cell>
          <cell r="AG1163">
            <v>1</v>
          </cell>
          <cell r="AH1163">
            <v>1</v>
          </cell>
          <cell r="AI1163">
            <v>1</v>
          </cell>
          <cell r="AJ1163">
            <v>1</v>
          </cell>
          <cell r="AK1163">
            <v>1</v>
          </cell>
          <cell r="AL1163">
            <v>1</v>
          </cell>
          <cell r="AM1163">
            <v>1</v>
          </cell>
          <cell r="AN1163">
            <v>1</v>
          </cell>
          <cell r="AO1163">
            <v>1</v>
          </cell>
          <cell r="AP1163">
            <v>1</v>
          </cell>
          <cell r="AQ1163">
            <v>1</v>
          </cell>
          <cell r="AR1163">
            <v>1</v>
          </cell>
        </row>
        <row r="1164">
          <cell r="R1164">
            <v>1995</v>
          </cell>
          <cell r="S1164">
            <v>8858.4199194271005</v>
          </cell>
          <cell r="T1164">
            <v>8858.4199194271005</v>
          </cell>
          <cell r="U1164">
            <v>8858.4199194271005</v>
          </cell>
          <cell r="V1164">
            <v>8858.4199194271005</v>
          </cell>
          <cell r="W1164">
            <v>8858.4199194271005</v>
          </cell>
          <cell r="X1164">
            <v>8858.4199194271005</v>
          </cell>
          <cell r="Y1164">
            <v>8858.4199194271005</v>
          </cell>
          <cell r="Z1164">
            <v>8858.4199194271005</v>
          </cell>
          <cell r="AA1164">
            <v>8858.4199194271005</v>
          </cell>
          <cell r="AB1164">
            <v>8858.4199194271005</v>
          </cell>
          <cell r="AC1164">
            <v>8858.4199194271005</v>
          </cell>
          <cell r="AD1164">
            <v>8858.4199194271005</v>
          </cell>
          <cell r="AF1164">
            <v>1995</v>
          </cell>
          <cell r="AG1164">
            <v>1</v>
          </cell>
          <cell r="AH1164">
            <v>1</v>
          </cell>
          <cell r="AI1164">
            <v>1</v>
          </cell>
          <cell r="AJ1164">
            <v>1</v>
          </cell>
          <cell r="AK1164">
            <v>1</v>
          </cell>
          <cell r="AL1164">
            <v>1</v>
          </cell>
          <cell r="AM1164">
            <v>1</v>
          </cell>
          <cell r="AN1164">
            <v>1</v>
          </cell>
          <cell r="AO1164">
            <v>1</v>
          </cell>
          <cell r="AP1164">
            <v>1</v>
          </cell>
          <cell r="AQ1164">
            <v>1</v>
          </cell>
          <cell r="AR1164">
            <v>1</v>
          </cell>
        </row>
        <row r="1165">
          <cell r="R1165">
            <v>2000</v>
          </cell>
          <cell r="S1165">
            <v>8532.6172701231044</v>
          </cell>
          <cell r="T1165">
            <v>8532.6172701231044</v>
          </cell>
          <cell r="U1165">
            <v>8532.6172701231044</v>
          </cell>
          <cell r="V1165">
            <v>8532.6172701231044</v>
          </cell>
          <cell r="W1165">
            <v>8532.6172701231044</v>
          </cell>
          <cell r="X1165">
            <v>8532.6172701231044</v>
          </cell>
          <cell r="Y1165">
            <v>8532.6172701231044</v>
          </cell>
          <cell r="Z1165">
            <v>8532.6172701231044</v>
          </cell>
          <cell r="AA1165">
            <v>8532.6172701231044</v>
          </cell>
          <cell r="AB1165">
            <v>8532.6172701231044</v>
          </cell>
          <cell r="AC1165">
            <v>8532.6172701231044</v>
          </cell>
          <cell r="AD1165">
            <v>8532.6172701231044</v>
          </cell>
          <cell r="AF1165">
            <v>2000</v>
          </cell>
          <cell r="AG1165">
            <v>1</v>
          </cell>
          <cell r="AH1165">
            <v>1</v>
          </cell>
          <cell r="AI1165">
            <v>1</v>
          </cell>
          <cell r="AJ1165">
            <v>1</v>
          </cell>
          <cell r="AK1165">
            <v>1</v>
          </cell>
          <cell r="AL1165">
            <v>1</v>
          </cell>
          <cell r="AM1165">
            <v>1</v>
          </cell>
          <cell r="AN1165">
            <v>1</v>
          </cell>
          <cell r="AO1165">
            <v>1</v>
          </cell>
          <cell r="AP1165">
            <v>1</v>
          </cell>
          <cell r="AQ1165">
            <v>1</v>
          </cell>
          <cell r="AR1165">
            <v>1</v>
          </cell>
        </row>
        <row r="1166">
          <cell r="R1166">
            <v>2005</v>
          </cell>
          <cell r="S1166">
            <v>1781.4992585184705</v>
          </cell>
          <cell r="T1166">
            <v>1781.4992585184705</v>
          </cell>
          <cell r="U1166">
            <v>1840.9106237883916</v>
          </cell>
          <cell r="V1166">
            <v>1900.3219890583125</v>
          </cell>
          <cell r="W1166">
            <v>1900.3219890583125</v>
          </cell>
          <cell r="X1166">
            <v>620.08396806115127</v>
          </cell>
          <cell r="Y1166">
            <v>561.13541141185135</v>
          </cell>
          <cell r="Z1166">
            <v>502.18685476255138</v>
          </cell>
          <cell r="AA1166">
            <v>502.18685476255138</v>
          </cell>
          <cell r="AB1166">
            <v>502.18685476255138</v>
          </cell>
          <cell r="AC1166">
            <v>502.18685476255138</v>
          </cell>
          <cell r="AD1166">
            <v>502.18685476255138</v>
          </cell>
          <cell r="AF1166">
            <v>2005</v>
          </cell>
          <cell r="AG1166">
            <v>415.58974215799674</v>
          </cell>
          <cell r="AH1166">
            <v>415.58974215799674</v>
          </cell>
          <cell r="AI1166">
            <v>410.41359949370519</v>
          </cell>
          <cell r="AJ1166">
            <v>405.23745682941365</v>
          </cell>
          <cell r="AK1166">
            <v>405.23745682941365</v>
          </cell>
          <cell r="AL1166">
            <v>515.64509039274446</v>
          </cell>
          <cell r="AM1166">
            <v>515.71767475708214</v>
          </cell>
          <cell r="AN1166">
            <v>515.79025912141969</v>
          </cell>
          <cell r="AO1166">
            <v>515.79025912141969</v>
          </cell>
          <cell r="AP1166">
            <v>515.79025912141969</v>
          </cell>
          <cell r="AQ1166">
            <v>515.79025912141969</v>
          </cell>
          <cell r="AR1166">
            <v>515.79025912141969</v>
          </cell>
        </row>
        <row r="1167">
          <cell r="R1167">
            <v>2010</v>
          </cell>
          <cell r="S1167">
            <v>1781.4992585184705</v>
          </cell>
          <cell r="T1167">
            <v>1781.4992585184705</v>
          </cell>
          <cell r="U1167">
            <v>1840.9106237883916</v>
          </cell>
          <cell r="V1167">
            <v>1900.3219890583125</v>
          </cell>
          <cell r="W1167">
            <v>1900.3219890583125</v>
          </cell>
          <cell r="X1167">
            <v>620.08396806115127</v>
          </cell>
          <cell r="Y1167">
            <v>561.13541141185135</v>
          </cell>
          <cell r="Z1167">
            <v>502.18685476255138</v>
          </cell>
          <cell r="AA1167">
            <v>502.18685476255138</v>
          </cell>
          <cell r="AB1167">
            <v>502.18685476255138</v>
          </cell>
          <cell r="AC1167">
            <v>502.18685476255138</v>
          </cell>
          <cell r="AD1167">
            <v>502.18685476255138</v>
          </cell>
          <cell r="AF1167">
            <v>2010</v>
          </cell>
          <cell r="AG1167">
            <v>415.58974215799674</v>
          </cell>
          <cell r="AH1167">
            <v>415.58974215799674</v>
          </cell>
          <cell r="AI1167">
            <v>410.41359949370519</v>
          </cell>
          <cell r="AJ1167">
            <v>405.23745682941365</v>
          </cell>
          <cell r="AK1167">
            <v>405.23745682941365</v>
          </cell>
          <cell r="AL1167">
            <v>515.64509039274446</v>
          </cell>
          <cell r="AM1167">
            <v>515.71767475708214</v>
          </cell>
          <cell r="AN1167">
            <v>515.79025912141969</v>
          </cell>
          <cell r="AO1167">
            <v>515.79025912141969</v>
          </cell>
          <cell r="AP1167">
            <v>515.79025912141969</v>
          </cell>
          <cell r="AQ1167">
            <v>515.79025912141969</v>
          </cell>
          <cell r="AR1167">
            <v>515.79025912141969</v>
          </cell>
        </row>
        <row r="1168">
          <cell r="R1168">
            <v>2015</v>
          </cell>
          <cell r="S1168">
            <v>1589.9146624582543</v>
          </cell>
          <cell r="T1168">
            <v>1589.9146624582543</v>
          </cell>
          <cell r="U1168">
            <v>1645.8460469006625</v>
          </cell>
          <cell r="V1168">
            <v>1701.7774313430707</v>
          </cell>
          <cell r="W1168">
            <v>1701.7774313430707</v>
          </cell>
          <cell r="X1168">
            <v>565.8542755380646</v>
          </cell>
          <cell r="Y1168">
            <v>508.85468236975919</v>
          </cell>
          <cell r="Z1168">
            <v>451.85508920145378</v>
          </cell>
          <cell r="AA1168">
            <v>451.85508920145378</v>
          </cell>
          <cell r="AB1168">
            <v>451.85508920145378</v>
          </cell>
          <cell r="AC1168">
            <v>451.85508920145378</v>
          </cell>
          <cell r="AD1168">
            <v>451.85508920145378</v>
          </cell>
          <cell r="AF1168">
            <v>2015</v>
          </cell>
          <cell r="AG1168">
            <v>394.57903397774555</v>
          </cell>
          <cell r="AH1168">
            <v>394.57903397774555</v>
          </cell>
          <cell r="AI1168">
            <v>392.14368157116007</v>
          </cell>
          <cell r="AJ1168">
            <v>389.70832916457459</v>
          </cell>
          <cell r="AK1168">
            <v>389.70832916457459</v>
          </cell>
          <cell r="AL1168">
            <v>486.2707643425091</v>
          </cell>
          <cell r="AM1168">
            <v>486.13260395213382</v>
          </cell>
          <cell r="AN1168">
            <v>485.99444356175849</v>
          </cell>
          <cell r="AO1168">
            <v>485.99444356175849</v>
          </cell>
          <cell r="AP1168">
            <v>485.99444356175849</v>
          </cell>
          <cell r="AQ1168">
            <v>485.99444356175849</v>
          </cell>
          <cell r="AR1168">
            <v>485.99444356175849</v>
          </cell>
        </row>
        <row r="1169">
          <cell r="R1169">
            <v>2020</v>
          </cell>
          <cell r="S1169">
            <v>1571.4143961499481</v>
          </cell>
          <cell r="T1169">
            <v>1571.4143961499481</v>
          </cell>
          <cell r="U1169">
            <v>1622.6730417100803</v>
          </cell>
          <cell r="V1169">
            <v>1673.9316872702123</v>
          </cell>
          <cell r="W1169">
            <v>1673.9316872702123</v>
          </cell>
          <cell r="X1169">
            <v>556.20437565103941</v>
          </cell>
          <cell r="Y1169">
            <v>503.86071598367204</v>
          </cell>
          <cell r="Z1169">
            <v>451.51705631630466</v>
          </cell>
          <cell r="AA1169">
            <v>451.51705631630466</v>
          </cell>
          <cell r="AB1169">
            <v>451.51705631630466</v>
          </cell>
          <cell r="AC1169">
            <v>451.51705631630466</v>
          </cell>
          <cell r="AD1169">
            <v>451.51705631630466</v>
          </cell>
          <cell r="AF1169">
            <v>2020</v>
          </cell>
          <cell r="AG1169">
            <v>392.92818000798115</v>
          </cell>
          <cell r="AH1169">
            <v>392.92818000798115</v>
          </cell>
          <cell r="AI1169">
            <v>390.19724112109884</v>
          </cell>
          <cell r="AJ1169">
            <v>387.46630223421647</v>
          </cell>
          <cell r="AK1169">
            <v>387.46630223421647</v>
          </cell>
          <cell r="AL1169">
            <v>481.70895310511185</v>
          </cell>
          <cell r="AM1169">
            <v>481.61282523068553</v>
          </cell>
          <cell r="AN1169">
            <v>481.51669735625927</v>
          </cell>
          <cell r="AO1169">
            <v>481.51669735625927</v>
          </cell>
          <cell r="AP1169">
            <v>481.51669735625927</v>
          </cell>
          <cell r="AQ1169">
            <v>481.51669735625927</v>
          </cell>
          <cell r="AR1169">
            <v>481.51669735625927</v>
          </cell>
        </row>
        <row r="1177">
          <cell r="R1177">
            <v>1990</v>
          </cell>
          <cell r="S1177">
            <v>1</v>
          </cell>
          <cell r="T1177">
            <v>1</v>
          </cell>
          <cell r="U1177">
            <v>1</v>
          </cell>
          <cell r="V1177">
            <v>1</v>
          </cell>
          <cell r="W1177">
            <v>1</v>
          </cell>
          <cell r="X1177">
            <v>1</v>
          </cell>
          <cell r="Y1177">
            <v>1</v>
          </cell>
          <cell r="Z1177">
            <v>1</v>
          </cell>
          <cell r="AA1177">
            <v>1</v>
          </cell>
          <cell r="AB1177">
            <v>1</v>
          </cell>
          <cell r="AC1177">
            <v>1</v>
          </cell>
          <cell r="AD1177">
            <v>1</v>
          </cell>
        </row>
        <row r="1178">
          <cell r="R1178">
            <v>1995</v>
          </cell>
          <cell r="S1178">
            <v>1</v>
          </cell>
          <cell r="T1178">
            <v>1</v>
          </cell>
          <cell r="U1178">
            <v>1</v>
          </cell>
          <cell r="V1178">
            <v>1</v>
          </cell>
          <cell r="W1178">
            <v>1</v>
          </cell>
          <cell r="X1178">
            <v>1</v>
          </cell>
          <cell r="Y1178">
            <v>1</v>
          </cell>
          <cell r="Z1178">
            <v>1</v>
          </cell>
          <cell r="AA1178">
            <v>1</v>
          </cell>
          <cell r="AB1178">
            <v>1</v>
          </cell>
          <cell r="AC1178">
            <v>1</v>
          </cell>
          <cell r="AD1178">
            <v>1</v>
          </cell>
        </row>
        <row r="1179">
          <cell r="R1179">
            <v>2000</v>
          </cell>
          <cell r="S1179">
            <v>1</v>
          </cell>
          <cell r="T1179">
            <v>1</v>
          </cell>
          <cell r="U1179">
            <v>1</v>
          </cell>
          <cell r="V1179">
            <v>1</v>
          </cell>
          <cell r="W1179">
            <v>1</v>
          </cell>
          <cell r="X1179">
            <v>1</v>
          </cell>
          <cell r="Y1179">
            <v>1</v>
          </cell>
          <cell r="Z1179">
            <v>1</v>
          </cell>
          <cell r="AA1179">
            <v>1</v>
          </cell>
          <cell r="AB1179">
            <v>1</v>
          </cell>
          <cell r="AC1179">
            <v>1</v>
          </cell>
          <cell r="AD1179">
            <v>1</v>
          </cell>
        </row>
        <row r="1180">
          <cell r="R1180">
            <v>2005</v>
          </cell>
          <cell r="S1180">
            <v>1.6057934261392857</v>
          </cell>
          <cell r="T1180">
            <v>1.6057934261392857</v>
          </cell>
          <cell r="U1180">
            <v>1.595735356895462</v>
          </cell>
          <cell r="V1180">
            <v>1.5856772876516385</v>
          </cell>
          <cell r="W1180">
            <v>1.5856772876516385</v>
          </cell>
          <cell r="X1180">
            <v>1.5546996098955845</v>
          </cell>
          <cell r="Y1180">
            <v>1.5437655555879157</v>
          </cell>
          <cell r="Z1180">
            <v>1.5328315012802469</v>
          </cell>
          <cell r="AA1180">
            <v>1.5328315012802469</v>
          </cell>
          <cell r="AB1180">
            <v>1.5328315012802469</v>
          </cell>
          <cell r="AC1180">
            <v>1.5328315012802469</v>
          </cell>
          <cell r="AD1180">
            <v>1.5328315012802469</v>
          </cell>
        </row>
        <row r="1181">
          <cell r="R1181">
            <v>2010</v>
          </cell>
          <cell r="S1181">
            <v>1.6057934261392857</v>
          </cell>
          <cell r="T1181">
            <v>1.6057934261392857</v>
          </cell>
          <cell r="U1181">
            <v>1.595735356895462</v>
          </cell>
          <cell r="V1181">
            <v>1.5856772876516385</v>
          </cell>
          <cell r="W1181">
            <v>1.5856772876516385</v>
          </cell>
          <cell r="X1181">
            <v>1.5546996098955845</v>
          </cell>
          <cell r="Y1181">
            <v>1.5437655555879157</v>
          </cell>
          <cell r="Z1181">
            <v>1.5328315012802469</v>
          </cell>
          <cell r="AA1181">
            <v>1.5328315012802469</v>
          </cell>
          <cell r="AB1181">
            <v>1.5328315012802469</v>
          </cell>
          <cell r="AC1181">
            <v>1.5328315012802469</v>
          </cell>
          <cell r="AD1181">
            <v>1.5328315012802469</v>
          </cell>
        </row>
        <row r="1182">
          <cell r="R1182">
            <v>2015</v>
          </cell>
          <cell r="S1182">
            <v>1.6929637519249461</v>
          </cell>
          <cell r="T1182">
            <v>1.6929637519249461</v>
          </cell>
          <cell r="U1182">
            <v>1.6824661493985307</v>
          </cell>
          <cell r="V1182">
            <v>1.671968546872115</v>
          </cell>
          <cell r="W1182">
            <v>1.671968546872115</v>
          </cell>
          <cell r="X1182">
            <v>1.6309529041836113</v>
          </cell>
          <cell r="Y1182">
            <v>1.6196024640477389</v>
          </cell>
          <cell r="Z1182">
            <v>1.6082520239118665</v>
          </cell>
          <cell r="AA1182">
            <v>1.6082520239118665</v>
          </cell>
          <cell r="AB1182">
            <v>1.6082520239118665</v>
          </cell>
          <cell r="AC1182">
            <v>1.6082520239118665</v>
          </cell>
          <cell r="AD1182">
            <v>1.6082520239118665</v>
          </cell>
        </row>
        <row r="1183">
          <cell r="R1183">
            <v>2020</v>
          </cell>
          <cell r="S1183">
            <v>1.6986401903833674</v>
          </cell>
          <cell r="T1183">
            <v>1.6986401903833674</v>
          </cell>
          <cell r="U1183">
            <v>1.6889129722983873</v>
          </cell>
          <cell r="V1183">
            <v>1.6791857542134074</v>
          </cell>
          <cell r="W1183">
            <v>1.6791857542134074</v>
          </cell>
          <cell r="X1183">
            <v>1.6409780423833633</v>
          </cell>
          <cell r="Y1183">
            <v>1.6302080914954233</v>
          </cell>
          <cell r="Z1183">
            <v>1.6194381406074836</v>
          </cell>
          <cell r="AA1183">
            <v>1.6194381406074836</v>
          </cell>
          <cell r="AB1183">
            <v>1.6194381406074836</v>
          </cell>
          <cell r="AC1183">
            <v>1.6194381406074836</v>
          </cell>
          <cell r="AD1183">
            <v>1.6194381406074836</v>
          </cell>
        </row>
      </sheetData>
      <sheetData sheetId="22">
        <row r="16">
          <cell r="Q16">
            <v>-7.7300000000000004E-9</v>
          </cell>
          <cell r="R16">
            <v>2.6299999999999998E-6</v>
          </cell>
          <cell r="S16">
            <v>-3.6499999999999998E-4</v>
          </cell>
          <cell r="T16">
            <v>2.6599999999999999E-2</v>
          </cell>
        </row>
        <row r="20">
          <cell r="C20">
            <v>33.032019966241229</v>
          </cell>
          <cell r="D20">
            <v>33.032019966241229</v>
          </cell>
          <cell r="E20">
            <v>33.032019966241229</v>
          </cell>
          <cell r="F20">
            <v>33.032019966241229</v>
          </cell>
          <cell r="G20">
            <v>33.032019966241229</v>
          </cell>
          <cell r="H20">
            <v>33.032019966241229</v>
          </cell>
          <cell r="I20">
            <v>33.032019966241229</v>
          </cell>
          <cell r="J20">
            <v>33.032019966241229</v>
          </cell>
          <cell r="K20">
            <v>33.051648081069999</v>
          </cell>
          <cell r="L20">
            <v>33.203771731181462</v>
          </cell>
          <cell r="M20">
            <v>33.184462423672741</v>
          </cell>
          <cell r="N20">
            <v>33.184462423672741</v>
          </cell>
          <cell r="O20">
            <v>33.184462423672741</v>
          </cell>
          <cell r="P20">
            <v>33.184462423672741</v>
          </cell>
          <cell r="Q20">
            <v>33.184462423672741</v>
          </cell>
          <cell r="R20">
            <v>33.184462423672741</v>
          </cell>
          <cell r="S20">
            <v>30.777654876285109</v>
          </cell>
        </row>
        <row r="21">
          <cell r="C21">
            <v>0.56598189436159863</v>
          </cell>
          <cell r="D21">
            <v>0.56598189436159863</v>
          </cell>
          <cell r="E21">
            <v>0.56598189436159863</v>
          </cell>
          <cell r="F21">
            <v>0.56598189436159863</v>
          </cell>
          <cell r="G21">
            <v>0.56598189436159863</v>
          </cell>
          <cell r="H21">
            <v>0.56598189436159863</v>
          </cell>
          <cell r="I21">
            <v>0.56598189436159863</v>
          </cell>
          <cell r="J21">
            <v>0.56598189436159863</v>
          </cell>
          <cell r="K21">
            <v>0.56617774499633933</v>
          </cell>
          <cell r="L21">
            <v>0.56769160360251714</v>
          </cell>
          <cell r="M21">
            <v>0.5674998430619006</v>
          </cell>
          <cell r="N21">
            <v>0.5674998430619006</v>
          </cell>
          <cell r="O21">
            <v>0.5674998430619006</v>
          </cell>
          <cell r="P21">
            <v>0.5674998430619006</v>
          </cell>
          <cell r="Q21">
            <v>0.5674998430619006</v>
          </cell>
          <cell r="R21">
            <v>0.5674998430619006</v>
          </cell>
          <cell r="S21">
            <v>0.54267455317600688</v>
          </cell>
        </row>
        <row r="22">
          <cell r="C22">
            <v>0.43401810563840137</v>
          </cell>
          <cell r="D22">
            <v>0.43401810563840137</v>
          </cell>
          <cell r="E22">
            <v>0.43401810563840137</v>
          </cell>
          <cell r="F22">
            <v>0.43401810563840137</v>
          </cell>
          <cell r="G22">
            <v>0.43401810563840137</v>
          </cell>
          <cell r="H22">
            <v>0.43401810563840137</v>
          </cell>
          <cell r="I22">
            <v>0.43401810563840137</v>
          </cell>
          <cell r="J22">
            <v>0.43401810563840137</v>
          </cell>
          <cell r="K22">
            <v>0.43382225500366067</v>
          </cell>
          <cell r="L22">
            <v>0.43230839639748286</v>
          </cell>
          <cell r="M22">
            <v>0.4325001569380994</v>
          </cell>
          <cell r="N22">
            <v>0.4325001569380994</v>
          </cell>
          <cell r="O22">
            <v>0.4325001569380994</v>
          </cell>
          <cell r="P22">
            <v>0.4325001569380994</v>
          </cell>
          <cell r="Q22">
            <v>0.4325001569380994</v>
          </cell>
          <cell r="R22">
            <v>0.4325001569380994</v>
          </cell>
          <cell r="S22">
            <v>0.45732544682399312</v>
          </cell>
        </row>
      </sheetData>
      <sheetData sheetId="23"/>
      <sheetData sheetId="24"/>
      <sheetData sheetId="25"/>
      <sheetData sheetId="26">
        <row r="23">
          <cell r="AO23" t="str">
            <v>Conventional Crude Oil for Use in US Refinery</v>
          </cell>
        </row>
        <row r="24">
          <cell r="AO24" t="str">
            <v>Conventional Crude Oil for Use in California Refinery</v>
          </cell>
        </row>
        <row r="25">
          <cell r="AO25" t="str">
            <v>Canadian Oil Sands Product for Use in U.S. Refinery</v>
          </cell>
        </row>
        <row r="26">
          <cell r="AO26" t="str">
            <v>U.S. Gasoline Blendstock</v>
          </cell>
        </row>
        <row r="27">
          <cell r="AO27" t="str">
            <v>U.S. Gasoline</v>
          </cell>
        </row>
        <row r="28">
          <cell r="AO28" t="str">
            <v>California Gasoline</v>
          </cell>
        </row>
        <row r="29">
          <cell r="AO29" t="str">
            <v>U.S. Conventional Diesel</v>
          </cell>
        </row>
        <row r="30">
          <cell r="AO30" t="str">
            <v>U.S. Low-Sulfur Diesel (LSD)</v>
          </cell>
        </row>
        <row r="31">
          <cell r="AO31" t="str">
            <v>California Diesel</v>
          </cell>
        </row>
        <row r="32">
          <cell r="AO32" t="str">
            <v>California Low-Sulfur Diesel (LSD)</v>
          </cell>
        </row>
        <row r="33">
          <cell r="AO33" t="str">
            <v>Liquefied Petroleum Gas (LPG) from Petroleum</v>
          </cell>
        </row>
        <row r="34">
          <cell r="AO34" t="str">
            <v>Crude Naphtha</v>
          </cell>
        </row>
        <row r="35">
          <cell r="AO35" t="str">
            <v>Residual Oil</v>
          </cell>
        </row>
        <row r="38">
          <cell r="AO38" t="str">
            <v>CO2</v>
          </cell>
        </row>
        <row r="39">
          <cell r="AO39" t="str">
            <v>Coal</v>
          </cell>
        </row>
        <row r="40">
          <cell r="AO40" t="str">
            <v>DME</v>
          </cell>
        </row>
        <row r="41">
          <cell r="AO41" t="str">
            <v>E-Diesel Additive</v>
          </cell>
        </row>
        <row r="42">
          <cell r="AO42" t="str">
            <v>Ethyl Tertiary-Butyl Ether (ETBE)</v>
          </cell>
        </row>
        <row r="43">
          <cell r="AO43" t="str">
            <v xml:space="preserve">Fischer-Tropsch (FT) Diesel </v>
          </cell>
        </row>
        <row r="44">
          <cell r="AO44" t="str">
            <v>Fischer-Tropsch (FT) Naphtha</v>
          </cell>
        </row>
        <row r="45">
          <cell r="AO45" t="str">
            <v>Liquefied Petroleum Gas (LPG)</v>
          </cell>
        </row>
        <row r="46">
          <cell r="AO46" t="str">
            <v>LNG as an Intermediate Product</v>
          </cell>
        </row>
        <row r="47">
          <cell r="AO47" t="str">
            <v>Methanol</v>
          </cell>
        </row>
        <row r="48">
          <cell r="AO48" t="str">
            <v>Methyl Tert-Butyl Ether (MTBE)</v>
          </cell>
        </row>
        <row r="49">
          <cell r="AO49" t="str">
            <v>Natural Gas (NG)</v>
          </cell>
        </row>
        <row r="50">
          <cell r="AO50" t="str">
            <v>Tert-Amyl Methyl Ether (TAME)</v>
          </cell>
        </row>
        <row r="53">
          <cell r="AO53" t="str">
            <v>Biodiesel</v>
          </cell>
        </row>
        <row r="54">
          <cell r="AO54" t="str">
            <v>Ethanol</v>
          </cell>
        </row>
        <row r="55">
          <cell r="AO55" t="str">
            <v xml:space="preserve">Fischer-Tropsch (FT) Jet Fuel </v>
          </cell>
        </row>
        <row r="56">
          <cell r="AO56" t="str">
            <v>Gaseous Hydrogen (G. H2)</v>
          </cell>
        </row>
        <row r="57">
          <cell r="AO57" t="str">
            <v>Liquefied Hydrogen (L.H2)</v>
          </cell>
        </row>
        <row r="58">
          <cell r="AO58" t="str">
            <v>U.S. Conventional Jet Fuel</v>
          </cell>
        </row>
        <row r="59">
          <cell r="AO59" t="str">
            <v>U.S. Ultra Low-Sulfur Jet Fuel</v>
          </cell>
        </row>
        <row r="60">
          <cell r="AO60" t="str">
            <v>Uranium</v>
          </cell>
        </row>
        <row r="63">
          <cell r="AO63" t="str">
            <v>Ammonia as a Final Fertilizer</v>
          </cell>
        </row>
        <row r="64">
          <cell r="AO64" t="str">
            <v>Ammonia as an Intermediate Product</v>
          </cell>
        </row>
        <row r="65">
          <cell r="AO65" t="str">
            <v>Ammonium Nitrate</v>
          </cell>
        </row>
        <row r="66">
          <cell r="AO66" t="str">
            <v>CaCO3</v>
          </cell>
        </row>
        <row r="67">
          <cell r="AO67" t="str">
            <v>Herbicides</v>
          </cell>
        </row>
        <row r="68">
          <cell r="AO68" t="str">
            <v>Insecticides</v>
          </cell>
        </row>
        <row r="69">
          <cell r="AO69" t="str">
            <v>K2O</v>
          </cell>
        </row>
        <row r="70">
          <cell r="AO70" t="str">
            <v>Nitric Acid</v>
          </cell>
        </row>
        <row r="71">
          <cell r="AO71" t="str">
            <v>Phosphoric Acid</v>
          </cell>
        </row>
        <row r="72">
          <cell r="AO72" t="str">
            <v>Phosphoric Rock</v>
          </cell>
        </row>
        <row r="73">
          <cell r="AO73" t="str">
            <v>Sulfuric Acid</v>
          </cell>
        </row>
        <row r="74">
          <cell r="AO74" t="str">
            <v>Urea</v>
          </cell>
        </row>
        <row r="77">
          <cell r="AO77" t="str">
            <v>Algae Oil</v>
          </cell>
        </row>
        <row r="78">
          <cell r="AO78" t="str">
            <v>Brazil Sugar Cane</v>
          </cell>
        </row>
        <row r="79">
          <cell r="AO79" t="str">
            <v>Camelina</v>
          </cell>
        </row>
        <row r="80">
          <cell r="AO80" t="str">
            <v>Corn</v>
          </cell>
        </row>
        <row r="81">
          <cell r="AO81" t="str">
            <v>Corn Stover</v>
          </cell>
        </row>
        <row r="82">
          <cell r="AO82" t="str">
            <v>Willow or Poplar</v>
          </cell>
        </row>
        <row r="83">
          <cell r="AO83" t="str">
            <v>Forest Residue</v>
          </cell>
        </row>
        <row r="84">
          <cell r="AO84" t="str">
            <v>Jatropha</v>
          </cell>
        </row>
        <row r="85">
          <cell r="AO85" t="str">
            <v>Miscanthus</v>
          </cell>
        </row>
        <row r="86">
          <cell r="AO86" t="str">
            <v>Palm FFB/Palm Oil</v>
          </cell>
        </row>
        <row r="87">
          <cell r="AO87" t="str">
            <v>Rapeseed</v>
          </cell>
        </row>
        <row r="88">
          <cell r="AO88" t="str">
            <v>Sorghum</v>
          </cell>
        </row>
        <row r="89">
          <cell r="AO89" t="str">
            <v>Soybean</v>
          </cell>
        </row>
        <row r="90">
          <cell r="AO90" t="str">
            <v>Switchgrass</v>
          </cell>
        </row>
        <row r="91">
          <cell r="AO91" t="str">
            <v>Tallow</v>
          </cell>
        </row>
      </sheetData>
      <sheetData sheetId="27"/>
      <sheetData sheetId="28"/>
      <sheetData sheetId="29"/>
      <sheetData sheetId="30"/>
      <sheetData sheetId="31"/>
      <sheetData sheetId="32"/>
      <sheetData sheetId="33"/>
      <sheetData sheetId="34">
        <row r="11">
          <cell r="L11" t="str">
            <v>Select Aircraft</v>
          </cell>
        </row>
        <row r="12">
          <cell r="L12" t="str">
            <v>Passenger Aircraft - Single Aisle (SA)</v>
          </cell>
        </row>
        <row r="13">
          <cell r="L13" t="str">
            <v>Passenger Aircraft - Small Twin Aisle (STA)</v>
          </cell>
        </row>
        <row r="14">
          <cell r="L14" t="str">
            <v>Passenger Aircraft - Large Twin Aisle (LTA)</v>
          </cell>
        </row>
        <row r="15">
          <cell r="L15" t="str">
            <v>Passenger Aircraft - Large Quad (LQ)</v>
          </cell>
        </row>
        <row r="16">
          <cell r="L16" t="str">
            <v>Passenger Aircraft - Regional Jet (RJ)</v>
          </cell>
        </row>
        <row r="17">
          <cell r="L17" t="str">
            <v>Passenger Aircraft - Business Jet (BJ)</v>
          </cell>
        </row>
        <row r="18">
          <cell r="L18" t="str">
            <v>Freight Aircraft - Single Aisle (SA-F)</v>
          </cell>
        </row>
        <row r="19">
          <cell r="L19" t="str">
            <v>Freight Aircraft - Small Twin Aisle (STA-F)</v>
          </cell>
        </row>
        <row r="20">
          <cell r="L20" t="str">
            <v>Freight Aircraft - Large Twin Aisle (LTA-F)</v>
          </cell>
        </row>
        <row r="21">
          <cell r="L21" t="str">
            <v>Freight Aircraft - Large Quad (LQ-F)</v>
          </cell>
        </row>
      </sheetData>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FG calculator"/>
      <sheetName val="PUBLIC_CaRFG calc (AQPS data)"/>
      <sheetName val="Summary"/>
      <sheetName val="CARBOB-ULSD"/>
      <sheetName val="Fuel_Specs"/>
      <sheetName val="RNG"/>
      <sheetName val="NG"/>
      <sheetName val="BD"/>
      <sheetName val="RD"/>
      <sheetName val="Sugarcane EtOH"/>
      <sheetName val="Corn EtOH"/>
      <sheetName val="Sorghum EtOH"/>
      <sheetName val="CaRFG"/>
      <sheetName val="CaRFG (AA-recalc)"/>
      <sheetName val="PUBLIC CaRFG+D-EtOH CI calc"/>
      <sheetName val="Tailpipe EFs_AQPS-ANL-1.8b"/>
      <sheetName val="CaRFG calc (AQPS data)(3)"/>
      <sheetName val="GREET2013_Fuel_Specs"/>
    </sheetNames>
    <sheetDataSet>
      <sheetData sheetId="0"/>
      <sheetData sheetId="1"/>
      <sheetData sheetId="2"/>
      <sheetData sheetId="3"/>
      <sheetData sheetId="4">
        <row r="11">
          <cell r="G11">
            <v>25.5</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11">
          <cell r="G11">
            <v>25.5</v>
          </cell>
        </row>
        <row r="117">
          <cell r="C117">
            <v>1.1023113109243879E-3</v>
          </cell>
        </row>
        <row r="123">
          <cell r="D123">
            <v>0.26417210707106842</v>
          </cell>
        </row>
        <row r="127">
          <cell r="B127">
            <v>1</v>
          </cell>
        </row>
        <row r="132">
          <cell r="D132">
            <v>947.81712266701334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regact/2015/lcfs2015/lcfs2015.htm" TargetMode="External"/><Relationship Id="rId1" Type="http://schemas.openxmlformats.org/officeDocument/2006/relationships/hyperlink" Target="http://www.arb.ca.gov/fuels/lcfs/lcfs_meetings/lcfs_meetings.ht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A1:N73"/>
  <sheetViews>
    <sheetView tabSelected="1" zoomScale="85" zoomScaleNormal="85" workbookViewId="0">
      <selection activeCell="D4" sqref="D4"/>
    </sheetView>
  </sheetViews>
  <sheetFormatPr defaultRowHeight="15.75" x14ac:dyDescent="0.25"/>
  <cols>
    <col min="1" max="1" width="7.85546875" style="4" customWidth="1"/>
    <col min="2" max="2" width="53.7109375" style="2" customWidth="1"/>
    <col min="3" max="3" width="20" style="3" customWidth="1"/>
    <col min="4" max="4" width="45.5703125" style="3" customWidth="1"/>
    <col min="5" max="5" width="24.7109375" style="2" customWidth="1"/>
    <col min="6" max="6" width="111.140625" style="2" customWidth="1"/>
    <col min="7" max="7" width="13.85546875" style="1" customWidth="1"/>
    <col min="8" max="16384" width="9.140625" style="1"/>
  </cols>
  <sheetData>
    <row r="1" spans="1:14" x14ac:dyDescent="0.25">
      <c r="A1" s="102"/>
      <c r="B1" s="101" t="s">
        <v>112</v>
      </c>
      <c r="C1" s="100" t="s">
        <v>111</v>
      </c>
      <c r="D1" s="99"/>
      <c r="E1" s="98"/>
      <c r="F1" s="108"/>
    </row>
    <row r="2" spans="1:14" ht="15.75" customHeight="1" x14ac:dyDescent="0.25">
      <c r="A2" s="15"/>
      <c r="B2" s="135"/>
      <c r="C2" s="97" t="s">
        <v>110</v>
      </c>
      <c r="D2" s="13"/>
      <c r="E2" s="13"/>
      <c r="F2" s="109"/>
    </row>
    <row r="3" spans="1:14" ht="15.75" customHeight="1" x14ac:dyDescent="0.25">
      <c r="A3" s="15"/>
      <c r="B3" s="144" t="s">
        <v>127</v>
      </c>
      <c r="C3" s="136" t="s">
        <v>109</v>
      </c>
      <c r="D3" s="93"/>
      <c r="E3" s="13"/>
      <c r="F3" s="110"/>
    </row>
    <row r="4" spans="1:14" x14ac:dyDescent="0.25">
      <c r="A4" s="15"/>
      <c r="B4" s="144"/>
      <c r="C4" s="96" t="s">
        <v>108</v>
      </c>
      <c r="D4" s="95"/>
      <c r="E4" s="13"/>
      <c r="F4" s="110"/>
    </row>
    <row r="5" spans="1:14" x14ac:dyDescent="0.25">
      <c r="A5" s="15"/>
      <c r="B5" s="144" t="s">
        <v>128</v>
      </c>
      <c r="C5" s="94" t="s">
        <v>107</v>
      </c>
      <c r="D5" s="93"/>
      <c r="E5" s="13"/>
      <c r="F5" s="110"/>
    </row>
    <row r="6" spans="1:14" ht="15.75" customHeight="1" x14ac:dyDescent="0.2">
      <c r="A6" s="15"/>
      <c r="B6" s="144"/>
      <c r="C6" s="7"/>
      <c r="D6" s="7"/>
      <c r="E6" s="7"/>
      <c r="F6" s="11"/>
    </row>
    <row r="7" spans="1:14" s="4" customFormat="1" ht="15" x14ac:dyDescent="0.25">
      <c r="A7" s="15"/>
      <c r="B7" s="7"/>
      <c r="C7" s="92" t="s">
        <v>106</v>
      </c>
      <c r="D7" s="91" t="s">
        <v>105</v>
      </c>
      <c r="E7" s="91" t="s">
        <v>104</v>
      </c>
      <c r="F7" s="111" t="s">
        <v>103</v>
      </c>
    </row>
    <row r="8" spans="1:14" s="4" customFormat="1" x14ac:dyDescent="0.25">
      <c r="A8" s="90"/>
      <c r="B8" s="89"/>
      <c r="C8" s="88"/>
      <c r="D8" s="48"/>
      <c r="E8" s="47"/>
      <c r="F8" s="112"/>
    </row>
    <row r="9" spans="1:14" ht="21" x14ac:dyDescent="0.35">
      <c r="A9" s="15"/>
      <c r="B9" s="72" t="s">
        <v>102</v>
      </c>
      <c r="C9" s="7"/>
      <c r="D9" s="138" t="s">
        <v>101</v>
      </c>
      <c r="E9" s="13"/>
      <c r="F9" s="113"/>
    </row>
    <row r="10" spans="1:14" x14ac:dyDescent="0.25">
      <c r="A10" s="20" t="s">
        <v>100</v>
      </c>
      <c r="B10" s="67" t="s">
        <v>80</v>
      </c>
      <c r="C10" s="76">
        <v>80.532413030499995</v>
      </c>
      <c r="D10" s="76"/>
      <c r="E10" s="21" t="s">
        <v>29</v>
      </c>
      <c r="F10" s="114" t="s">
        <v>28</v>
      </c>
    </row>
    <row r="11" spans="1:14" x14ac:dyDescent="0.25">
      <c r="A11" s="20" t="s">
        <v>99</v>
      </c>
      <c r="B11" s="67" t="s">
        <v>78</v>
      </c>
      <c r="C11" s="79">
        <v>2988</v>
      </c>
      <c r="D11" s="79"/>
      <c r="E11" s="21" t="s">
        <v>63</v>
      </c>
      <c r="F11" s="114" t="s">
        <v>28</v>
      </c>
    </row>
    <row r="12" spans="1:14" x14ac:dyDescent="0.25">
      <c r="A12" s="34"/>
      <c r="B12" s="78"/>
      <c r="C12" s="14"/>
      <c r="D12" s="14"/>
      <c r="E12" s="13"/>
      <c r="F12" s="113"/>
    </row>
    <row r="13" spans="1:14" ht="18" x14ac:dyDescent="0.25">
      <c r="A13" s="20" t="s">
        <v>98</v>
      </c>
      <c r="B13" s="87" t="s">
        <v>97</v>
      </c>
      <c r="C13" s="76">
        <v>19.8</v>
      </c>
      <c r="D13" s="76"/>
      <c r="E13" s="21" t="s">
        <v>21</v>
      </c>
      <c r="F13" s="109" t="s">
        <v>126</v>
      </c>
    </row>
    <row r="14" spans="1:14" ht="18.75" x14ac:dyDescent="0.3">
      <c r="A14" s="15"/>
      <c r="B14" s="86" t="s">
        <v>96</v>
      </c>
      <c r="C14" s="7"/>
      <c r="D14" s="14"/>
      <c r="E14" s="13"/>
      <c r="F14" s="113"/>
      <c r="H14" s="1" t="s">
        <v>129</v>
      </c>
      <c r="I14" s="1" t="s">
        <v>130</v>
      </c>
    </row>
    <row r="15" spans="1:14" x14ac:dyDescent="0.25">
      <c r="A15" s="20" t="s">
        <v>95</v>
      </c>
      <c r="B15" s="67" t="s">
        <v>94</v>
      </c>
      <c r="C15" s="76">
        <v>58.62</v>
      </c>
      <c r="D15" s="30"/>
      <c r="E15" s="21" t="s">
        <v>21</v>
      </c>
      <c r="F15" s="116"/>
      <c r="H15" s="139">
        <f>C15+C13</f>
        <v>78.42</v>
      </c>
      <c r="I15" s="139">
        <f>((1-C52)*H15)+(C52*C28)</f>
        <v>79.164667492594219</v>
      </c>
    </row>
    <row r="16" spans="1:14" x14ac:dyDescent="0.25">
      <c r="A16" s="20" t="s">
        <v>93</v>
      </c>
      <c r="B16" s="67" t="s">
        <v>92</v>
      </c>
      <c r="C16" s="76">
        <v>46.41</v>
      </c>
      <c r="D16" s="30"/>
      <c r="E16" s="21" t="s">
        <v>21</v>
      </c>
      <c r="F16" s="116"/>
      <c r="G16"/>
      <c r="H16" s="139">
        <f>C16+C13</f>
        <v>66.209999999999994</v>
      </c>
      <c r="I16" s="140">
        <f>((1-C52)*H16)+(C52*C28)</f>
        <v>67.402342863204893</v>
      </c>
      <c r="J16"/>
      <c r="K16"/>
      <c r="L16"/>
      <c r="M16"/>
      <c r="N16"/>
    </row>
    <row r="17" spans="1:14" x14ac:dyDescent="0.25">
      <c r="A17" s="20" t="s">
        <v>91</v>
      </c>
      <c r="B17" s="85" t="s">
        <v>90</v>
      </c>
      <c r="C17" s="131">
        <f>1-C18</f>
        <v>0.95</v>
      </c>
      <c r="D17" s="30"/>
      <c r="E17" s="21" t="s">
        <v>87</v>
      </c>
      <c r="F17" s="116" t="s">
        <v>119</v>
      </c>
      <c r="G17"/>
      <c r="H17"/>
      <c r="I17"/>
      <c r="J17"/>
      <c r="K17"/>
      <c r="L17"/>
      <c r="M17"/>
      <c r="N17"/>
    </row>
    <row r="18" spans="1:14" x14ac:dyDescent="0.25">
      <c r="A18" s="20" t="s">
        <v>89</v>
      </c>
      <c r="B18" s="85" t="s">
        <v>88</v>
      </c>
      <c r="C18" s="131">
        <v>0.05</v>
      </c>
      <c r="D18" s="84"/>
      <c r="E18" s="21" t="s">
        <v>87</v>
      </c>
      <c r="F18" s="137" t="s">
        <v>119</v>
      </c>
      <c r="G18"/>
      <c r="H18"/>
      <c r="I18"/>
      <c r="J18"/>
      <c r="K18"/>
      <c r="L18"/>
      <c r="M18"/>
      <c r="N18"/>
    </row>
    <row r="19" spans="1:14" x14ac:dyDescent="0.25">
      <c r="A19" s="20" t="s">
        <v>86</v>
      </c>
      <c r="B19" s="83" t="s">
        <v>85</v>
      </c>
      <c r="C19" s="103">
        <f>(C15*C17+C16*C18)+C13</f>
        <v>77.8095</v>
      </c>
      <c r="D19" s="82" t="s">
        <v>84</v>
      </c>
      <c r="E19" s="21" t="s">
        <v>4</v>
      </c>
      <c r="F19" s="116" t="s">
        <v>83</v>
      </c>
      <c r="G19"/>
      <c r="H19"/>
      <c r="I19"/>
      <c r="J19"/>
      <c r="K19"/>
      <c r="L19"/>
      <c r="M19"/>
      <c r="N19"/>
    </row>
    <row r="20" spans="1:14" x14ac:dyDescent="0.25">
      <c r="A20" s="34"/>
      <c r="B20" s="95"/>
      <c r="C20" s="95"/>
      <c r="D20" s="14"/>
      <c r="E20" s="13"/>
      <c r="F20" s="113"/>
      <c r="G20"/>
      <c r="H20"/>
      <c r="I20"/>
      <c r="J20"/>
      <c r="K20"/>
      <c r="L20"/>
      <c r="M20"/>
      <c r="N20"/>
    </row>
    <row r="21" spans="1:14" x14ac:dyDescent="0.25">
      <c r="A21" s="34"/>
      <c r="B21" s="13"/>
      <c r="C21" s="33"/>
      <c r="D21" s="14"/>
      <c r="E21" s="13"/>
      <c r="F21" s="113"/>
      <c r="G21"/>
      <c r="H21"/>
      <c r="I21"/>
      <c r="J21"/>
      <c r="K21"/>
      <c r="L21"/>
      <c r="M21"/>
      <c r="N21"/>
    </row>
    <row r="22" spans="1:14" s="4" customFormat="1" x14ac:dyDescent="0.25">
      <c r="A22" s="49"/>
      <c r="B22" s="46"/>
      <c r="C22" s="81"/>
      <c r="D22" s="80"/>
      <c r="E22" s="47"/>
      <c r="F22" s="117"/>
      <c r="G22"/>
      <c r="H22"/>
      <c r="I22"/>
      <c r="J22"/>
      <c r="K22"/>
      <c r="L22"/>
      <c r="M22"/>
      <c r="N22"/>
    </row>
    <row r="23" spans="1:14" ht="21" x14ac:dyDescent="0.35">
      <c r="A23" s="34"/>
      <c r="B23" s="72" t="s">
        <v>82</v>
      </c>
      <c r="C23" s="14"/>
      <c r="D23" s="14"/>
      <c r="E23" s="14"/>
      <c r="F23" s="113"/>
      <c r="G23"/>
      <c r="H23"/>
      <c r="I23"/>
      <c r="J23"/>
      <c r="K23"/>
      <c r="L23"/>
      <c r="M23"/>
      <c r="N23"/>
    </row>
    <row r="24" spans="1:14" x14ac:dyDescent="0.25">
      <c r="A24" s="20" t="s">
        <v>81</v>
      </c>
      <c r="B24" s="77" t="s">
        <v>80</v>
      </c>
      <c r="C24" s="76">
        <v>119.53782780500001</v>
      </c>
      <c r="D24" s="35"/>
      <c r="E24" s="35" t="s">
        <v>29</v>
      </c>
      <c r="F24" s="118" t="s">
        <v>28</v>
      </c>
      <c r="G24"/>
      <c r="H24"/>
      <c r="I24"/>
      <c r="J24"/>
      <c r="K24"/>
      <c r="L24"/>
      <c r="M24"/>
      <c r="N24"/>
    </row>
    <row r="25" spans="1:14" x14ac:dyDescent="0.25">
      <c r="A25" s="20" t="s">
        <v>79</v>
      </c>
      <c r="B25" s="77" t="s">
        <v>78</v>
      </c>
      <c r="C25" s="79">
        <v>2767</v>
      </c>
      <c r="D25" s="79"/>
      <c r="E25" s="35" t="s">
        <v>63</v>
      </c>
      <c r="F25" s="118" t="s">
        <v>28</v>
      </c>
      <c r="G25"/>
      <c r="H25"/>
      <c r="I25"/>
      <c r="J25"/>
      <c r="K25"/>
      <c r="L25"/>
      <c r="M25"/>
      <c r="N25"/>
    </row>
    <row r="26" spans="1:14" x14ac:dyDescent="0.25">
      <c r="A26" s="34"/>
      <c r="B26" s="78"/>
      <c r="C26" s="14"/>
      <c r="D26" s="14"/>
      <c r="E26" s="13"/>
      <c r="F26" s="133"/>
      <c r="G26"/>
      <c r="H26"/>
      <c r="I26"/>
      <c r="J26"/>
      <c r="K26"/>
      <c r="L26"/>
      <c r="M26"/>
      <c r="N26"/>
    </row>
    <row r="27" spans="1:14" ht="31.5" x14ac:dyDescent="0.25">
      <c r="A27" s="20" t="s">
        <v>77</v>
      </c>
      <c r="B27" s="77" t="s">
        <v>76</v>
      </c>
      <c r="C27" s="76">
        <v>99.778684538422297</v>
      </c>
      <c r="D27" s="75"/>
      <c r="E27" s="21" t="s">
        <v>4</v>
      </c>
      <c r="F27" s="130" t="s">
        <v>118</v>
      </c>
      <c r="G27"/>
      <c r="H27"/>
      <c r="I27"/>
      <c r="J27"/>
      <c r="K27"/>
      <c r="L27"/>
      <c r="M27"/>
      <c r="N27"/>
    </row>
    <row r="28" spans="1:14" x14ac:dyDescent="0.25">
      <c r="A28" s="20" t="s">
        <v>75</v>
      </c>
      <c r="B28" s="67" t="s">
        <v>74</v>
      </c>
      <c r="C28" s="74">
        <f>C27-(5.87493397896155*25+3.21914073294522*298)/1055.05585</f>
        <v>98.730230764253179</v>
      </c>
      <c r="D28" s="73" t="s">
        <v>121</v>
      </c>
      <c r="E28" s="21" t="s">
        <v>4</v>
      </c>
      <c r="F28" s="133" t="s">
        <v>120</v>
      </c>
      <c r="G28"/>
      <c r="H28"/>
      <c r="I28"/>
      <c r="J28"/>
      <c r="K28"/>
      <c r="L28"/>
      <c r="M28"/>
      <c r="N28"/>
    </row>
    <row r="29" spans="1:14" x14ac:dyDescent="0.25">
      <c r="A29" s="34"/>
      <c r="B29" s="14"/>
      <c r="C29" s="93"/>
      <c r="D29" s="14"/>
      <c r="E29" s="13"/>
      <c r="F29" s="113"/>
    </row>
    <row r="30" spans="1:14" x14ac:dyDescent="0.25">
      <c r="A30" s="34"/>
      <c r="B30" s="13"/>
      <c r="C30" s="14"/>
      <c r="D30" s="14"/>
      <c r="E30" s="13"/>
      <c r="F30" s="113"/>
    </row>
    <row r="31" spans="1:14" s="4" customFormat="1" x14ac:dyDescent="0.25">
      <c r="A31" s="49"/>
      <c r="B31" s="47"/>
      <c r="C31" s="48"/>
      <c r="D31" s="48"/>
      <c r="E31" s="47"/>
      <c r="F31" s="119"/>
    </row>
    <row r="32" spans="1:14" ht="21" x14ac:dyDescent="0.35">
      <c r="A32" s="34"/>
      <c r="B32" s="72" t="s">
        <v>73</v>
      </c>
      <c r="C32" s="14"/>
      <c r="D32" s="14"/>
      <c r="E32" s="14"/>
      <c r="F32" s="115"/>
      <c r="G32" s="44"/>
    </row>
    <row r="33" spans="1:7" ht="33.75" x14ac:dyDescent="0.25">
      <c r="A33" s="20" t="s">
        <v>72</v>
      </c>
      <c r="B33" s="71" t="s">
        <v>71</v>
      </c>
      <c r="C33" s="70">
        <v>9.5044683342793201E-2</v>
      </c>
      <c r="D33" s="69"/>
      <c r="E33" s="21" t="s">
        <v>70</v>
      </c>
      <c r="F33" s="128" t="s">
        <v>117</v>
      </c>
      <c r="G33" s="68"/>
    </row>
    <row r="34" spans="1:7" x14ac:dyDescent="0.25">
      <c r="A34" s="20" t="s">
        <v>69</v>
      </c>
      <c r="B34" s="67" t="s">
        <v>68</v>
      </c>
      <c r="C34" s="66">
        <f>(C33*C10)+((1-C33)*C24)</f>
        <v>115.83057050910335</v>
      </c>
      <c r="D34" s="17" t="s">
        <v>67</v>
      </c>
      <c r="E34" s="21" t="s">
        <v>29</v>
      </c>
      <c r="F34" s="118" t="s">
        <v>28</v>
      </c>
    </row>
    <row r="35" spans="1:7" x14ac:dyDescent="0.25">
      <c r="A35" s="20" t="s">
        <v>66</v>
      </c>
      <c r="B35" s="65" t="s">
        <v>65</v>
      </c>
      <c r="C35" s="64">
        <f>C25*(1-C33)+C11*C33</f>
        <v>2788.0048750187575</v>
      </c>
      <c r="D35" s="62" t="s">
        <v>64</v>
      </c>
      <c r="E35" s="56" t="s">
        <v>63</v>
      </c>
      <c r="F35" s="118" t="s">
        <v>28</v>
      </c>
    </row>
    <row r="36" spans="1:7" x14ac:dyDescent="0.25">
      <c r="A36" s="20" t="s">
        <v>62</v>
      </c>
      <c r="B36" s="40" t="s">
        <v>61</v>
      </c>
      <c r="C36" s="63">
        <f>C33*C10/C34</f>
        <v>6.6080808042928083E-2</v>
      </c>
      <c r="D36" s="62" t="s">
        <v>60</v>
      </c>
      <c r="E36" s="21" t="s">
        <v>59</v>
      </c>
      <c r="F36" s="133"/>
    </row>
    <row r="37" spans="1:7" x14ac:dyDescent="0.25">
      <c r="A37" s="34"/>
      <c r="B37" s="13"/>
      <c r="C37" s="33"/>
      <c r="D37" s="14"/>
      <c r="E37" s="13"/>
      <c r="F37" s="133"/>
    </row>
    <row r="38" spans="1:7" x14ac:dyDescent="0.25">
      <c r="A38" s="20" t="s">
        <v>58</v>
      </c>
      <c r="B38" s="61" t="s">
        <v>57</v>
      </c>
      <c r="C38" s="60">
        <f>((1-C36)*C28)</f>
        <v>92.206057337086577</v>
      </c>
      <c r="D38" s="16" t="s">
        <v>56</v>
      </c>
      <c r="E38" s="21" t="s">
        <v>4</v>
      </c>
      <c r="F38" s="133"/>
    </row>
    <row r="39" spans="1:7" x14ac:dyDescent="0.25">
      <c r="A39" s="20" t="s">
        <v>55</v>
      </c>
      <c r="B39" s="61" t="s">
        <v>54</v>
      </c>
      <c r="C39" s="60">
        <f>(C36*C19)</f>
        <v>5.1417146334162123</v>
      </c>
      <c r="D39" s="35" t="s">
        <v>53</v>
      </c>
      <c r="E39" s="21" t="s">
        <v>4</v>
      </c>
      <c r="F39" s="133"/>
    </row>
    <row r="40" spans="1:7" x14ac:dyDescent="0.25">
      <c r="A40" s="20" t="s">
        <v>52</v>
      </c>
      <c r="B40" s="59" t="s">
        <v>51</v>
      </c>
      <c r="C40" s="58">
        <f>((1-C36)*C28)+(C36*C19)</f>
        <v>97.347771970502791</v>
      </c>
      <c r="D40" s="57" t="s">
        <v>50</v>
      </c>
      <c r="E40" s="56" t="s">
        <v>4</v>
      </c>
      <c r="F40" s="120"/>
    </row>
    <row r="41" spans="1:7" ht="18" x14ac:dyDescent="0.25">
      <c r="A41" s="20" t="s">
        <v>49</v>
      </c>
      <c r="B41" s="29" t="s">
        <v>48</v>
      </c>
      <c r="C41" s="55">
        <v>5.9623620784700999E-3</v>
      </c>
      <c r="D41" s="35"/>
      <c r="E41" s="21" t="s">
        <v>47</v>
      </c>
      <c r="F41" s="129" t="s">
        <v>124</v>
      </c>
    </row>
    <row r="42" spans="1:7" ht="18" x14ac:dyDescent="0.25">
      <c r="A42" s="20" t="s">
        <v>46</v>
      </c>
      <c r="B42" s="29" t="s">
        <v>45</v>
      </c>
      <c r="C42" s="55">
        <v>3.26704652343407E-3</v>
      </c>
      <c r="D42" s="35"/>
      <c r="E42" s="21" t="s">
        <v>44</v>
      </c>
      <c r="F42" s="134" t="s">
        <v>125</v>
      </c>
    </row>
    <row r="43" spans="1:7" x14ac:dyDescent="0.25">
      <c r="A43" s="20" t="s">
        <v>43</v>
      </c>
      <c r="B43" s="26" t="s">
        <v>113</v>
      </c>
      <c r="C43" s="54">
        <f>C41*25+C42*298</f>
        <v>1.1226389159451053</v>
      </c>
      <c r="D43" s="53" t="s">
        <v>42</v>
      </c>
      <c r="E43" s="23" t="s">
        <v>4</v>
      </c>
      <c r="F43" s="133"/>
    </row>
    <row r="44" spans="1:7" x14ac:dyDescent="0.25">
      <c r="A44" s="20" t="s">
        <v>41</v>
      </c>
      <c r="B44" s="52" t="s">
        <v>40</v>
      </c>
      <c r="C44" s="18">
        <f>C40+C43</f>
        <v>98.470410886447894</v>
      </c>
      <c r="D44" s="51" t="s">
        <v>39</v>
      </c>
      <c r="E44" s="21" t="s">
        <v>4</v>
      </c>
      <c r="F44" s="133"/>
    </row>
    <row r="45" spans="1:7" x14ac:dyDescent="0.25">
      <c r="A45" s="34"/>
      <c r="B45" s="93"/>
      <c r="C45" s="93"/>
      <c r="D45" s="50"/>
      <c r="E45" s="50"/>
      <c r="F45" s="121"/>
    </row>
    <row r="46" spans="1:7" x14ac:dyDescent="0.25">
      <c r="A46" s="34"/>
      <c r="B46" s="50"/>
      <c r="C46" s="50"/>
      <c r="D46" s="50"/>
      <c r="E46" s="50"/>
      <c r="F46" s="121"/>
    </row>
    <row r="47" spans="1:7" x14ac:dyDescent="0.25">
      <c r="A47" s="49"/>
      <c r="B47" s="47"/>
      <c r="C47" s="48"/>
      <c r="D47" s="48"/>
      <c r="E47" s="47"/>
      <c r="F47" s="122"/>
    </row>
    <row r="48" spans="1:7" ht="21" x14ac:dyDescent="0.35">
      <c r="A48" s="34"/>
      <c r="B48" s="45" t="s">
        <v>38</v>
      </c>
      <c r="C48" s="14"/>
      <c r="D48" s="14"/>
      <c r="E48" s="14"/>
      <c r="F48" s="113"/>
      <c r="G48" s="44"/>
    </row>
    <row r="49" spans="1:7" ht="48.75" customHeight="1" x14ac:dyDescent="0.25">
      <c r="A49" s="20" t="s">
        <v>37</v>
      </c>
      <c r="B49" s="42" t="s">
        <v>36</v>
      </c>
      <c r="C49" s="43">
        <f>1-C50</f>
        <v>0.97499999999999998</v>
      </c>
      <c r="D49" s="35"/>
      <c r="E49" s="35" t="s">
        <v>35</v>
      </c>
      <c r="F49" s="141" t="s">
        <v>122</v>
      </c>
      <c r="G49" s="44"/>
    </row>
    <row r="50" spans="1:7" ht="48.75" customHeight="1" x14ac:dyDescent="0.25">
      <c r="A50" s="20" t="s">
        <v>34</v>
      </c>
      <c r="B50" s="42" t="s">
        <v>33</v>
      </c>
      <c r="C50" s="43">
        <v>2.5000000000000001E-2</v>
      </c>
      <c r="D50" s="35"/>
      <c r="E50" s="35" t="s">
        <v>32</v>
      </c>
      <c r="F50" s="141"/>
    </row>
    <row r="51" spans="1:7" x14ac:dyDescent="0.25">
      <c r="A51" s="20" t="s">
        <v>31</v>
      </c>
      <c r="B51" s="42" t="s">
        <v>30</v>
      </c>
      <c r="C51" s="41">
        <f>(C49*C10)+((1-C49)*C24)</f>
        <v>81.5075483998625</v>
      </c>
      <c r="D51" s="35" t="s">
        <v>123</v>
      </c>
      <c r="E51" s="35" t="s">
        <v>29</v>
      </c>
      <c r="F51" s="118" t="s">
        <v>28</v>
      </c>
    </row>
    <row r="52" spans="1:7" ht="15" customHeight="1" x14ac:dyDescent="0.25">
      <c r="A52" s="20" t="s">
        <v>27</v>
      </c>
      <c r="B52" s="40" t="s">
        <v>26</v>
      </c>
      <c r="C52" s="104">
        <f>C50*C24/C51</f>
        <v>3.6664649517664079E-2</v>
      </c>
      <c r="D52" s="35" t="s">
        <v>25</v>
      </c>
      <c r="E52" s="21" t="s">
        <v>24</v>
      </c>
      <c r="F52" s="123"/>
    </row>
    <row r="53" spans="1:7" x14ac:dyDescent="0.25">
      <c r="A53" s="34"/>
      <c r="B53" s="13"/>
      <c r="C53" s="33"/>
      <c r="D53" s="14"/>
      <c r="E53" s="13"/>
      <c r="F53" s="133"/>
    </row>
    <row r="54" spans="1:7" x14ac:dyDescent="0.25">
      <c r="A54" s="20" t="s">
        <v>23</v>
      </c>
      <c r="B54" s="39" t="s">
        <v>114</v>
      </c>
      <c r="C54" s="38">
        <f>((1-C52)*C19)+(C52*C28)</f>
        <v>78.576551261124749</v>
      </c>
      <c r="D54" s="17" t="s">
        <v>22</v>
      </c>
      <c r="E54" s="35" t="s">
        <v>21</v>
      </c>
      <c r="F54" s="133"/>
    </row>
    <row r="55" spans="1:7" x14ac:dyDescent="0.25">
      <c r="A55" s="37"/>
      <c r="B55" s="105" t="s">
        <v>115</v>
      </c>
      <c r="C55" s="36">
        <f>C54-C19</f>
        <v>0.76705126112474886</v>
      </c>
      <c r="D55" s="17" t="s">
        <v>20</v>
      </c>
      <c r="E55" s="35"/>
      <c r="F55" s="133"/>
    </row>
    <row r="56" spans="1:7" x14ac:dyDescent="0.25">
      <c r="A56" s="49"/>
      <c r="B56" s="47"/>
      <c r="C56" s="81"/>
      <c r="D56" s="48"/>
      <c r="E56" s="47"/>
      <c r="F56" s="124"/>
    </row>
    <row r="57" spans="1:7" ht="21" customHeight="1" x14ac:dyDescent="0.35">
      <c r="A57" s="32"/>
      <c r="B57" s="106" t="s">
        <v>19</v>
      </c>
      <c r="C57" s="7"/>
      <c r="D57" s="7"/>
      <c r="E57" s="7"/>
      <c r="F57" s="125"/>
    </row>
    <row r="58" spans="1:7" ht="35.25" customHeight="1" x14ac:dyDescent="0.25">
      <c r="A58" s="32" t="s">
        <v>18</v>
      </c>
      <c r="B58" s="31" t="s">
        <v>17</v>
      </c>
      <c r="C58" s="107">
        <v>78.42</v>
      </c>
      <c r="D58" s="30"/>
      <c r="E58" s="21" t="s">
        <v>4</v>
      </c>
      <c r="F58" s="126" t="s">
        <v>16</v>
      </c>
    </row>
    <row r="59" spans="1:7" x14ac:dyDescent="0.25">
      <c r="A59" s="20" t="s">
        <v>15</v>
      </c>
      <c r="B59" s="29" t="s">
        <v>14</v>
      </c>
      <c r="C59" s="28">
        <f>C52*C28</f>
        <v>3.6199093077694386</v>
      </c>
      <c r="D59" s="27" t="s">
        <v>13</v>
      </c>
      <c r="E59" s="21" t="s">
        <v>4</v>
      </c>
      <c r="F59" s="120"/>
    </row>
    <row r="60" spans="1:7" x14ac:dyDescent="0.25">
      <c r="A60" s="20" t="s">
        <v>12</v>
      </c>
      <c r="B60" s="26" t="s">
        <v>11</v>
      </c>
      <c r="C60" s="25">
        <f>(1-C52)*C58</f>
        <v>75.544758184824786</v>
      </c>
      <c r="D60" s="24" t="s">
        <v>10</v>
      </c>
      <c r="E60" s="23" t="s">
        <v>4</v>
      </c>
      <c r="F60" s="133"/>
    </row>
    <row r="61" spans="1:7" x14ac:dyDescent="0.25">
      <c r="A61" s="20" t="s">
        <v>9</v>
      </c>
      <c r="B61" s="22" t="s">
        <v>8</v>
      </c>
      <c r="C61" s="18">
        <f>((1-C52)*C58)+(C52*C28)</f>
        <v>79.164667492594219</v>
      </c>
      <c r="D61" s="17" t="s">
        <v>7</v>
      </c>
      <c r="E61" s="21" t="s">
        <v>4</v>
      </c>
      <c r="F61" s="133"/>
    </row>
    <row r="62" spans="1:7" x14ac:dyDescent="0.25">
      <c r="A62" s="20" t="s">
        <v>6</v>
      </c>
      <c r="B62" s="19" t="s">
        <v>116</v>
      </c>
      <c r="C62" s="18">
        <f>C61-C58</f>
        <v>0.74466749259421761</v>
      </c>
      <c r="D62" s="17" t="s">
        <v>5</v>
      </c>
      <c r="E62" s="16" t="s">
        <v>4</v>
      </c>
      <c r="F62" s="133" t="s">
        <v>3</v>
      </c>
    </row>
    <row r="63" spans="1:7" x14ac:dyDescent="0.25">
      <c r="A63" s="15"/>
      <c r="B63" s="13"/>
      <c r="C63" s="14"/>
      <c r="D63" s="14"/>
      <c r="E63" s="13"/>
      <c r="F63" s="110"/>
    </row>
    <row r="64" spans="1:7" ht="15.75" customHeight="1" x14ac:dyDescent="0.2">
      <c r="A64" s="12">
        <v>1</v>
      </c>
      <c r="B64" s="142" t="s">
        <v>2</v>
      </c>
      <c r="C64" s="142"/>
      <c r="D64" s="142"/>
      <c r="E64" s="142"/>
      <c r="F64" s="143"/>
    </row>
    <row r="65" spans="1:6" ht="15.75" customHeight="1" x14ac:dyDescent="0.2">
      <c r="A65" s="12"/>
      <c r="B65" s="142"/>
      <c r="C65" s="142"/>
      <c r="D65" s="142"/>
      <c r="E65" s="142"/>
      <c r="F65" s="143"/>
    </row>
    <row r="66" spans="1:6" x14ac:dyDescent="0.25">
      <c r="A66" s="12">
        <v>2</v>
      </c>
      <c r="B66" s="142" t="s">
        <v>1</v>
      </c>
      <c r="C66" s="142"/>
      <c r="D66" s="142"/>
      <c r="E66" s="142"/>
      <c r="F66" s="143"/>
    </row>
    <row r="67" spans="1:6" x14ac:dyDescent="0.25">
      <c r="A67" s="12"/>
      <c r="B67" s="142" t="s">
        <v>0</v>
      </c>
      <c r="C67" s="142"/>
      <c r="D67" s="142"/>
      <c r="E67" s="132"/>
      <c r="F67" s="133"/>
    </row>
    <row r="68" spans="1:6" s="7" customFormat="1" ht="16.5" thickBot="1" x14ac:dyDescent="0.3">
      <c r="A68" s="10"/>
      <c r="B68" s="8"/>
      <c r="C68" s="9"/>
      <c r="D68" s="9"/>
      <c r="E68" s="8"/>
      <c r="F68" s="127"/>
    </row>
    <row r="70" spans="1:6" x14ac:dyDescent="0.25">
      <c r="B70" s="6"/>
    </row>
    <row r="71" spans="1:6" x14ac:dyDescent="0.25">
      <c r="B71" s="5"/>
      <c r="E71" s="1"/>
      <c r="F71" s="1"/>
    </row>
    <row r="72" spans="1:6" x14ac:dyDescent="0.25">
      <c r="B72" s="5"/>
      <c r="E72" s="1"/>
      <c r="F72" s="1"/>
    </row>
    <row r="73" spans="1:6" x14ac:dyDescent="0.25">
      <c r="B73" s="5"/>
      <c r="E73" s="1"/>
      <c r="F73" s="1"/>
    </row>
  </sheetData>
  <mergeCells count="6">
    <mergeCell ref="F49:F50"/>
    <mergeCell ref="B64:F65"/>
    <mergeCell ref="B66:F66"/>
    <mergeCell ref="B67:D67"/>
    <mergeCell ref="B3:B4"/>
    <mergeCell ref="B5:B6"/>
  </mergeCells>
  <hyperlinks>
    <hyperlink ref="B64" r:id="rId1" location="09292014" display="http://www.arb.ca.gov/fuels/lcfs/lcfs_meetings/lcfs_meetings.htm#09292014"/>
    <hyperlink ref="B64:E64" r:id="rId2" display="December 30, 2014 ARB LCFS Re-Adoption Initial Statement of Reasons:  http://www.arb.ca.gov/regact/2015/lcfs2015/lcfs2015.htm"/>
  </hyperlinks>
  <pageMargins left="0.7" right="0.7" top="0.75" bottom="0.75" header="0.3" footer="0.3"/>
  <pageSetup scale="42"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CaRFG and D-EtOH CI calculator</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Anthy Alexiades</dc:creator>
  <cp:lastModifiedBy>Todd Dooley</cp:lastModifiedBy>
  <cp:lastPrinted>2015-04-20T21:22:13Z</cp:lastPrinted>
  <dcterms:created xsi:type="dcterms:W3CDTF">2015-03-13T01:07:42Z</dcterms:created>
  <dcterms:modified xsi:type="dcterms:W3CDTF">2015-06-04T17:40:15Z</dcterms:modified>
</cp:coreProperties>
</file>