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alkent\Desktop\Opacity\OAL data documents\"/>
    </mc:Choice>
  </mc:AlternateContent>
  <bookViews>
    <workbookView xWindow="0" yWindow="0" windowWidth="28800" windowHeight="12300" firstSheet="1" activeTab="2"/>
  </bookViews>
  <sheets>
    <sheet name="Non-DPF Opacity Test Results" sheetId="1" r:id="rId1"/>
    <sheet name="2011 Roadside Campaigns" sheetId="2" r:id="rId2"/>
    <sheet name="2014 Roadside Campaigns" sheetId="3" r:id="rId3"/>
    <sheet name="2016 Roadside Campaign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3" l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11" i="3"/>
  <c r="P11" i="3" l="1"/>
  <c r="O11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27" i="3"/>
  <c r="J26" i="3"/>
  <c r="J25" i="3"/>
  <c r="J24" i="3"/>
  <c r="J23" i="3"/>
  <c r="J22" i="3"/>
  <c r="J21" i="3"/>
  <c r="J20" i="3"/>
  <c r="J19" i="3"/>
  <c r="J18" i="3"/>
  <c r="J14" i="3"/>
  <c r="J15" i="3"/>
  <c r="J16" i="3"/>
  <c r="J17" i="3"/>
  <c r="J13" i="3"/>
  <c r="J12" i="3"/>
  <c r="J11" i="3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</calcChain>
</file>

<file path=xl/sharedStrings.xml><?xml version="1.0" encoding="utf-8"?>
<sst xmlns="http://schemas.openxmlformats.org/spreadsheetml/2006/main" count="2218" uniqueCount="40">
  <si>
    <t>Non-DPF Opacity Test Results</t>
  </si>
  <si>
    <t>Opacity %</t>
  </si>
  <si>
    <t>#</t>
  </si>
  <si>
    <t>Opacity (%)</t>
  </si>
  <si>
    <t xml:space="preserve">Non-DPF </t>
  </si>
  <si>
    <t>% Above Opacity Limit</t>
  </si>
  <si>
    <t># of Trucks Over Allowable Limit</t>
  </si>
  <si>
    <t>N/A</t>
  </si>
  <si>
    <t>mileage not working</t>
  </si>
  <si>
    <t>19082.5 (?)</t>
  </si>
  <si>
    <t>430161 (?)</t>
  </si>
  <si>
    <t>33359.2 (?)</t>
  </si>
  <si>
    <t>23462.7 (?)</t>
  </si>
  <si>
    <t xml:space="preserve">(?) 19848.1, 50040.9 </t>
  </si>
  <si>
    <t>002319.6*</t>
  </si>
  <si>
    <t>unknown</t>
  </si>
  <si>
    <t>not readable</t>
  </si>
  <si>
    <t>Unknown</t>
  </si>
  <si>
    <t>1995?</t>
  </si>
  <si>
    <t>1997?</t>
  </si>
  <si>
    <t>Engine MY</t>
  </si>
  <si>
    <t>Odometer (mi)</t>
  </si>
  <si>
    <t>2011 ARB Roadside Opacity Data</t>
  </si>
  <si>
    <t>% of Trucks Over Limit</t>
  </si>
  <si>
    <t>Retrofit</t>
  </si>
  <si>
    <t>2007-2009</t>
  </si>
  <si>
    <t>2010-2012</t>
  </si>
  <si>
    <t>2013+</t>
  </si>
  <si>
    <t>Odometer Mileage</t>
  </si>
  <si>
    <t>OEM</t>
  </si>
  <si>
    <t>DPF Type</t>
  </si>
  <si>
    <t>2016 Opacity Campaign</t>
  </si>
  <si>
    <t>2010+</t>
  </si>
  <si>
    <t>Total Count</t>
  </si>
  <si>
    <t>% of Vehicles Over Opacity Limit</t>
  </si>
  <si>
    <t>odometern</t>
  </si>
  <si>
    <t>???</t>
  </si>
  <si>
    <t>1446-614</t>
  </si>
  <si>
    <t>2014 ARB Roadside Opacity Data</t>
  </si>
  <si>
    <t>&gt;=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</si>
</sst>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/>
    <xf numFmtId="10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/>
    <xf numFmtId="0" fontId="9" fillId="0" borderId="0" xfId="0" applyFont="1"/>
    <xf numFmtId="10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636"/>
  <sheetViews>
    <sheetView workbookViewId="0">
      <selection activeCell="J13" sqref="J13"/>
    </sheetView>
  </sheetViews>
  <sheetFormatPr defaultRowHeight="15" x14ac:dyDescent="0.25"/>
  <cols>
    <col min="6" max="6" width="12.85546875" customWidth="1"/>
    <col min="7" max="7" width="14.7109375" customWidth="1"/>
    <col min="8" max="8" width="23" customWidth="1"/>
  </cols>
  <sheetData>
    <row r="4" spans="1:8" x14ac:dyDescent="0.25">
      <c r="B4" s="8" t="s">
        <v>0</v>
      </c>
    </row>
    <row r="5" spans="1:8" x14ac:dyDescent="0.25">
      <c r="A5" s="11" t="s">
        <v>2</v>
      </c>
      <c r="B5" s="9" t="s">
        <v>1</v>
      </c>
      <c r="G5" s="12" t="s">
        <v>6</v>
      </c>
    </row>
    <row r="6" spans="1:8" x14ac:dyDescent="0.25">
      <c r="A6">
        <v>1</v>
      </c>
      <c r="B6" s="1">
        <v>97.5</v>
      </c>
      <c r="F6" s="10" t="s">
        <v>3</v>
      </c>
      <c r="G6" s="10" t="s">
        <v>4</v>
      </c>
      <c r="H6" s="10" t="s">
        <v>5</v>
      </c>
    </row>
    <row r="7" spans="1:8" x14ac:dyDescent="0.25">
      <c r="A7">
        <f>1+A6</f>
        <v>2</v>
      </c>
      <c r="B7" s="2">
        <v>92.1</v>
      </c>
      <c r="F7" s="13">
        <v>40</v>
      </c>
      <c r="G7" s="13">
        <v>58</v>
      </c>
      <c r="H7" s="14">
        <v>2.2044849866970733</v>
      </c>
    </row>
    <row r="8" spans="1:8" x14ac:dyDescent="0.25">
      <c r="A8">
        <f t="shared" ref="A8:A71" si="0">1+A7</f>
        <v>3</v>
      </c>
      <c r="B8" s="3">
        <v>91</v>
      </c>
      <c r="F8" s="13">
        <v>35</v>
      </c>
      <c r="G8" s="13">
        <v>79</v>
      </c>
      <c r="H8" s="14">
        <v>3.0026605853287722</v>
      </c>
    </row>
    <row r="9" spans="1:8" x14ac:dyDescent="0.25">
      <c r="A9">
        <f t="shared" si="0"/>
        <v>4</v>
      </c>
      <c r="B9" s="2">
        <v>88.6</v>
      </c>
      <c r="F9" s="13">
        <v>30</v>
      </c>
      <c r="G9" s="13">
        <v>118</v>
      </c>
      <c r="H9" s="14">
        <v>4.4849866970733556</v>
      </c>
    </row>
    <row r="10" spans="1:8" x14ac:dyDescent="0.25">
      <c r="A10">
        <f t="shared" si="0"/>
        <v>5</v>
      </c>
      <c r="B10" s="3">
        <v>88.2</v>
      </c>
      <c r="F10" s="13">
        <v>25</v>
      </c>
      <c r="G10" s="13">
        <v>180</v>
      </c>
      <c r="H10" s="14">
        <v>6.8415051311288488</v>
      </c>
    </row>
    <row r="11" spans="1:8" x14ac:dyDescent="0.25">
      <c r="A11">
        <f t="shared" si="0"/>
        <v>6</v>
      </c>
      <c r="B11" s="2">
        <v>86.3</v>
      </c>
      <c r="F11" s="13">
        <v>20</v>
      </c>
      <c r="G11" s="13">
        <v>302</v>
      </c>
      <c r="H11" s="14">
        <v>11.478525275560623</v>
      </c>
    </row>
    <row r="12" spans="1:8" x14ac:dyDescent="0.25">
      <c r="A12">
        <f t="shared" si="0"/>
        <v>7</v>
      </c>
      <c r="B12" s="2">
        <v>85.7</v>
      </c>
      <c r="F12" s="13">
        <v>15</v>
      </c>
      <c r="G12" s="13">
        <v>587</v>
      </c>
      <c r="H12" s="14">
        <v>22.310908399847968</v>
      </c>
    </row>
    <row r="13" spans="1:8" x14ac:dyDescent="0.25">
      <c r="A13">
        <f t="shared" si="0"/>
        <v>8</v>
      </c>
      <c r="B13" s="2">
        <v>82.7</v>
      </c>
      <c r="F13" s="13">
        <v>10</v>
      </c>
      <c r="G13" s="13">
        <v>1057</v>
      </c>
      <c r="H13" s="14">
        <v>40.174838464462184</v>
      </c>
    </row>
    <row r="14" spans="1:8" x14ac:dyDescent="0.25">
      <c r="A14">
        <f t="shared" si="0"/>
        <v>9</v>
      </c>
      <c r="B14" s="2">
        <v>81.2</v>
      </c>
      <c r="F14" s="13">
        <v>9</v>
      </c>
      <c r="G14" s="13">
        <v>1188</v>
      </c>
      <c r="H14" s="14">
        <v>45.153933865450398</v>
      </c>
    </row>
    <row r="15" spans="1:8" x14ac:dyDescent="0.25">
      <c r="A15">
        <f t="shared" si="0"/>
        <v>10</v>
      </c>
      <c r="B15" s="1">
        <v>79.100000000000009</v>
      </c>
      <c r="F15" s="13">
        <v>8</v>
      </c>
      <c r="G15" s="13">
        <v>1332</v>
      </c>
      <c r="H15" s="14">
        <v>50.627137970353473</v>
      </c>
    </row>
    <row r="16" spans="1:8" x14ac:dyDescent="0.25">
      <c r="A16">
        <f t="shared" si="0"/>
        <v>11</v>
      </c>
      <c r="B16" s="2">
        <v>76.099999999999994</v>
      </c>
      <c r="F16" s="13">
        <v>7</v>
      </c>
      <c r="G16" s="13">
        <v>1477</v>
      </c>
      <c r="H16" s="14">
        <v>56.138350437096165</v>
      </c>
    </row>
    <row r="17" spans="1:8" x14ac:dyDescent="0.25">
      <c r="A17">
        <f t="shared" si="0"/>
        <v>12</v>
      </c>
      <c r="B17" s="2">
        <v>75.7</v>
      </c>
      <c r="F17" s="13">
        <v>6</v>
      </c>
      <c r="G17" s="13">
        <v>1624</v>
      </c>
      <c r="H17" s="14">
        <v>61.725579627518059</v>
      </c>
    </row>
    <row r="18" spans="1:8" x14ac:dyDescent="0.25">
      <c r="A18">
        <f t="shared" si="0"/>
        <v>13</v>
      </c>
      <c r="B18" s="1">
        <v>75.599999999999994</v>
      </c>
      <c r="F18" s="13">
        <v>5</v>
      </c>
      <c r="G18" s="13">
        <v>1806</v>
      </c>
      <c r="H18" s="14">
        <v>68.643101482326102</v>
      </c>
    </row>
    <row r="19" spans="1:8" x14ac:dyDescent="0.25">
      <c r="A19">
        <f t="shared" si="0"/>
        <v>14</v>
      </c>
      <c r="B19" s="1">
        <v>75.3</v>
      </c>
      <c r="F19" s="13">
        <v>4</v>
      </c>
      <c r="G19" s="13">
        <v>1998</v>
      </c>
      <c r="H19" s="14">
        <v>75.940706955530217</v>
      </c>
    </row>
    <row r="20" spans="1:8" x14ac:dyDescent="0.25">
      <c r="A20">
        <f t="shared" si="0"/>
        <v>15</v>
      </c>
      <c r="B20" s="3">
        <v>74.400000000000006</v>
      </c>
      <c r="F20" s="13">
        <v>3</v>
      </c>
      <c r="G20" s="13">
        <v>2205</v>
      </c>
      <c r="H20" s="14">
        <v>83.808437856328382</v>
      </c>
    </row>
    <row r="21" spans="1:8" x14ac:dyDescent="0.25">
      <c r="A21">
        <f t="shared" si="0"/>
        <v>16</v>
      </c>
      <c r="B21" s="1">
        <v>69.399999999999991</v>
      </c>
      <c r="F21" s="13">
        <v>2</v>
      </c>
      <c r="G21" s="13">
        <v>2381</v>
      </c>
      <c r="H21" s="14">
        <v>90.497909540098817</v>
      </c>
    </row>
    <row r="22" spans="1:8" x14ac:dyDescent="0.25">
      <c r="A22">
        <f t="shared" si="0"/>
        <v>17</v>
      </c>
      <c r="B22" s="1">
        <v>69.199999999999989</v>
      </c>
      <c r="F22" s="13">
        <v>1</v>
      </c>
      <c r="G22" s="13">
        <v>2526</v>
      </c>
      <c r="H22" s="14">
        <v>96.009122006841508</v>
      </c>
    </row>
    <row r="23" spans="1:8" x14ac:dyDescent="0.25">
      <c r="A23">
        <f t="shared" si="0"/>
        <v>18</v>
      </c>
      <c r="B23" s="2">
        <v>63.8</v>
      </c>
      <c r="F23" s="13">
        <v>0</v>
      </c>
      <c r="G23" s="13">
        <v>2631</v>
      </c>
      <c r="H23" s="14">
        <v>100</v>
      </c>
    </row>
    <row r="24" spans="1:8" x14ac:dyDescent="0.25">
      <c r="A24">
        <f t="shared" si="0"/>
        <v>19</v>
      </c>
      <c r="B24" s="2">
        <v>63.6</v>
      </c>
    </row>
    <row r="25" spans="1:8" x14ac:dyDescent="0.25">
      <c r="A25">
        <f t="shared" si="0"/>
        <v>20</v>
      </c>
      <c r="B25" s="2">
        <v>60.7</v>
      </c>
    </row>
    <row r="26" spans="1:8" x14ac:dyDescent="0.25">
      <c r="A26">
        <f t="shared" si="0"/>
        <v>21</v>
      </c>
      <c r="B26" s="1">
        <v>60.5</v>
      </c>
    </row>
    <row r="27" spans="1:8" x14ac:dyDescent="0.25">
      <c r="A27">
        <f t="shared" si="0"/>
        <v>22</v>
      </c>
      <c r="B27" s="2">
        <v>59.3</v>
      </c>
    </row>
    <row r="28" spans="1:8" x14ac:dyDescent="0.25">
      <c r="A28">
        <f t="shared" si="0"/>
        <v>23</v>
      </c>
      <c r="B28" s="2">
        <v>56.8</v>
      </c>
    </row>
    <row r="29" spans="1:8" x14ac:dyDescent="0.25">
      <c r="A29">
        <f t="shared" si="0"/>
        <v>24</v>
      </c>
      <c r="B29" s="1">
        <v>56.8</v>
      </c>
    </row>
    <row r="30" spans="1:8" x14ac:dyDescent="0.25">
      <c r="A30">
        <f t="shared" si="0"/>
        <v>25</v>
      </c>
      <c r="B30" s="1">
        <v>54.400000000000006</v>
      </c>
    </row>
    <row r="31" spans="1:8" x14ac:dyDescent="0.25">
      <c r="A31">
        <f t="shared" si="0"/>
        <v>26</v>
      </c>
      <c r="B31" s="1">
        <v>54.400000000000006</v>
      </c>
    </row>
    <row r="32" spans="1:8" x14ac:dyDescent="0.25">
      <c r="A32">
        <f t="shared" si="0"/>
        <v>27</v>
      </c>
      <c r="B32" s="1">
        <v>54</v>
      </c>
    </row>
    <row r="33" spans="1:2" x14ac:dyDescent="0.25">
      <c r="A33">
        <f t="shared" si="0"/>
        <v>28</v>
      </c>
      <c r="B33" s="1">
        <v>54</v>
      </c>
    </row>
    <row r="34" spans="1:2" x14ac:dyDescent="0.25">
      <c r="A34">
        <f t="shared" si="0"/>
        <v>29</v>
      </c>
      <c r="B34" s="2">
        <v>53.6</v>
      </c>
    </row>
    <row r="35" spans="1:2" x14ac:dyDescent="0.25">
      <c r="A35">
        <f t="shared" si="0"/>
        <v>30</v>
      </c>
      <c r="B35" s="1">
        <v>52</v>
      </c>
    </row>
    <row r="36" spans="1:2" x14ac:dyDescent="0.25">
      <c r="A36">
        <f t="shared" si="0"/>
        <v>31</v>
      </c>
      <c r="B36" s="1">
        <v>52</v>
      </c>
    </row>
    <row r="37" spans="1:2" x14ac:dyDescent="0.25">
      <c r="A37">
        <f t="shared" si="0"/>
        <v>32</v>
      </c>
      <c r="B37" s="1">
        <v>51.800000000000004</v>
      </c>
    </row>
    <row r="38" spans="1:2" x14ac:dyDescent="0.25">
      <c r="A38">
        <f t="shared" si="0"/>
        <v>33</v>
      </c>
      <c r="B38" s="1">
        <v>50.2</v>
      </c>
    </row>
    <row r="39" spans="1:2" x14ac:dyDescent="0.25">
      <c r="A39">
        <f t="shared" si="0"/>
        <v>34</v>
      </c>
      <c r="B39" s="2">
        <v>50</v>
      </c>
    </row>
    <row r="40" spans="1:2" x14ac:dyDescent="0.25">
      <c r="A40">
        <f t="shared" si="0"/>
        <v>35</v>
      </c>
      <c r="B40" s="3">
        <v>50</v>
      </c>
    </row>
    <row r="41" spans="1:2" x14ac:dyDescent="0.25">
      <c r="A41">
        <f t="shared" si="0"/>
        <v>36</v>
      </c>
      <c r="B41" s="2">
        <v>48.5</v>
      </c>
    </row>
    <row r="42" spans="1:2" x14ac:dyDescent="0.25">
      <c r="A42">
        <f t="shared" si="0"/>
        <v>37</v>
      </c>
      <c r="B42" s="1">
        <v>47.599999999999994</v>
      </c>
    </row>
    <row r="43" spans="1:2" x14ac:dyDescent="0.25">
      <c r="A43">
        <f t="shared" si="0"/>
        <v>38</v>
      </c>
      <c r="B43" s="2">
        <v>47.4</v>
      </c>
    </row>
    <row r="44" spans="1:2" x14ac:dyDescent="0.25">
      <c r="A44">
        <f t="shared" si="0"/>
        <v>39</v>
      </c>
      <c r="B44" s="1">
        <v>46.7</v>
      </c>
    </row>
    <row r="45" spans="1:2" x14ac:dyDescent="0.25">
      <c r="A45">
        <f t="shared" si="0"/>
        <v>40</v>
      </c>
      <c r="B45" s="2">
        <v>46.6</v>
      </c>
    </row>
    <row r="46" spans="1:2" x14ac:dyDescent="0.25">
      <c r="A46">
        <f t="shared" si="0"/>
        <v>41</v>
      </c>
      <c r="B46" s="2">
        <v>46.2</v>
      </c>
    </row>
    <row r="47" spans="1:2" x14ac:dyDescent="0.25">
      <c r="A47">
        <f t="shared" si="0"/>
        <v>42</v>
      </c>
      <c r="B47" s="2">
        <v>46.1</v>
      </c>
    </row>
    <row r="48" spans="1:2" x14ac:dyDescent="0.25">
      <c r="A48">
        <f t="shared" si="0"/>
        <v>43</v>
      </c>
      <c r="B48" s="1">
        <v>46</v>
      </c>
    </row>
    <row r="49" spans="1:2" x14ac:dyDescent="0.25">
      <c r="A49">
        <f t="shared" si="0"/>
        <v>44</v>
      </c>
      <c r="B49" s="2">
        <v>45.3</v>
      </c>
    </row>
    <row r="50" spans="1:2" x14ac:dyDescent="0.25">
      <c r="A50">
        <f t="shared" si="0"/>
        <v>45</v>
      </c>
      <c r="B50" s="1">
        <v>44.4</v>
      </c>
    </row>
    <row r="51" spans="1:2" x14ac:dyDescent="0.25">
      <c r="A51">
        <f t="shared" si="0"/>
        <v>46</v>
      </c>
      <c r="B51" s="2">
        <v>44.3</v>
      </c>
    </row>
    <row r="52" spans="1:2" x14ac:dyDescent="0.25">
      <c r="A52">
        <f t="shared" si="0"/>
        <v>47</v>
      </c>
      <c r="B52" s="1">
        <v>44.3</v>
      </c>
    </row>
    <row r="53" spans="1:2" x14ac:dyDescent="0.25">
      <c r="A53">
        <f t="shared" si="0"/>
        <v>48</v>
      </c>
      <c r="B53" s="2">
        <v>44.2</v>
      </c>
    </row>
    <row r="54" spans="1:2" x14ac:dyDescent="0.25">
      <c r="A54">
        <f t="shared" si="0"/>
        <v>49</v>
      </c>
      <c r="B54" s="1">
        <v>43.7</v>
      </c>
    </row>
    <row r="55" spans="1:2" x14ac:dyDescent="0.25">
      <c r="A55">
        <f t="shared" si="0"/>
        <v>50</v>
      </c>
      <c r="B55" s="1">
        <v>43.4</v>
      </c>
    </row>
    <row r="56" spans="1:2" x14ac:dyDescent="0.25">
      <c r="A56">
        <f t="shared" si="0"/>
        <v>51</v>
      </c>
      <c r="B56" s="2">
        <v>43.2</v>
      </c>
    </row>
    <row r="57" spans="1:2" x14ac:dyDescent="0.25">
      <c r="A57">
        <f t="shared" si="0"/>
        <v>52</v>
      </c>
      <c r="B57" s="1">
        <v>42.3</v>
      </c>
    </row>
    <row r="58" spans="1:2" x14ac:dyDescent="0.25">
      <c r="A58">
        <f t="shared" si="0"/>
        <v>53</v>
      </c>
      <c r="B58" s="1">
        <v>41.8</v>
      </c>
    </row>
    <row r="59" spans="1:2" x14ac:dyDescent="0.25">
      <c r="A59">
        <f t="shared" si="0"/>
        <v>54</v>
      </c>
      <c r="B59" s="2">
        <v>41.2</v>
      </c>
    </row>
    <row r="60" spans="1:2" x14ac:dyDescent="0.25">
      <c r="A60">
        <f t="shared" si="0"/>
        <v>55</v>
      </c>
      <c r="B60" s="2">
        <v>41.2</v>
      </c>
    </row>
    <row r="61" spans="1:2" x14ac:dyDescent="0.25">
      <c r="A61">
        <f t="shared" si="0"/>
        <v>56</v>
      </c>
      <c r="B61" s="1">
        <v>41</v>
      </c>
    </row>
    <row r="62" spans="1:2" x14ac:dyDescent="0.25">
      <c r="A62">
        <f t="shared" si="0"/>
        <v>57</v>
      </c>
      <c r="B62" s="1">
        <v>40.799999999999997</v>
      </c>
    </row>
    <row r="63" spans="1:2" x14ac:dyDescent="0.25">
      <c r="A63">
        <f t="shared" si="0"/>
        <v>58</v>
      </c>
      <c r="B63" s="1">
        <v>40.300000000000004</v>
      </c>
    </row>
    <row r="64" spans="1:2" x14ac:dyDescent="0.25">
      <c r="A64">
        <f t="shared" si="0"/>
        <v>59</v>
      </c>
      <c r="B64" s="2">
        <v>39.9</v>
      </c>
    </row>
    <row r="65" spans="1:2" x14ac:dyDescent="0.25">
      <c r="A65">
        <f t="shared" si="0"/>
        <v>60</v>
      </c>
      <c r="B65" s="2">
        <v>39.6</v>
      </c>
    </row>
    <row r="66" spans="1:2" x14ac:dyDescent="0.25">
      <c r="A66">
        <f t="shared" si="0"/>
        <v>61</v>
      </c>
      <c r="B66" s="2">
        <v>39.1</v>
      </c>
    </row>
    <row r="67" spans="1:2" x14ac:dyDescent="0.25">
      <c r="A67">
        <f t="shared" si="0"/>
        <v>62</v>
      </c>
      <c r="B67" s="2">
        <v>38.6</v>
      </c>
    </row>
    <row r="68" spans="1:2" x14ac:dyDescent="0.25">
      <c r="A68">
        <f t="shared" si="0"/>
        <v>63</v>
      </c>
      <c r="B68" s="1">
        <v>38.4</v>
      </c>
    </row>
    <row r="69" spans="1:2" x14ac:dyDescent="0.25">
      <c r="A69">
        <f t="shared" si="0"/>
        <v>64</v>
      </c>
      <c r="B69" s="1">
        <v>37.799999999999997</v>
      </c>
    </row>
    <row r="70" spans="1:2" x14ac:dyDescent="0.25">
      <c r="A70">
        <f t="shared" si="0"/>
        <v>65</v>
      </c>
      <c r="B70" s="2">
        <v>37.5</v>
      </c>
    </row>
    <row r="71" spans="1:2" x14ac:dyDescent="0.25">
      <c r="A71">
        <f t="shared" si="0"/>
        <v>66</v>
      </c>
      <c r="B71" s="1">
        <v>37.299999999999997</v>
      </c>
    </row>
    <row r="72" spans="1:2" x14ac:dyDescent="0.25">
      <c r="A72">
        <f t="shared" ref="A72:A135" si="1">1+A71</f>
        <v>67</v>
      </c>
      <c r="B72" s="2">
        <v>37.1</v>
      </c>
    </row>
    <row r="73" spans="1:2" x14ac:dyDescent="0.25">
      <c r="A73">
        <f t="shared" si="1"/>
        <v>68</v>
      </c>
      <c r="B73" s="1">
        <v>37.1</v>
      </c>
    </row>
    <row r="74" spans="1:2" x14ac:dyDescent="0.25">
      <c r="A74">
        <f t="shared" si="1"/>
        <v>69</v>
      </c>
      <c r="B74" s="1">
        <v>37</v>
      </c>
    </row>
    <row r="75" spans="1:2" x14ac:dyDescent="0.25">
      <c r="A75">
        <f t="shared" si="1"/>
        <v>70</v>
      </c>
      <c r="B75" s="1">
        <v>36.700000000000003</v>
      </c>
    </row>
    <row r="76" spans="1:2" x14ac:dyDescent="0.25">
      <c r="A76">
        <f t="shared" si="1"/>
        <v>71</v>
      </c>
      <c r="B76" s="1">
        <v>36.5</v>
      </c>
    </row>
    <row r="77" spans="1:2" x14ac:dyDescent="0.25">
      <c r="A77">
        <f t="shared" si="1"/>
        <v>72</v>
      </c>
      <c r="B77" s="2">
        <v>36.4</v>
      </c>
    </row>
    <row r="78" spans="1:2" x14ac:dyDescent="0.25">
      <c r="A78">
        <f t="shared" si="1"/>
        <v>73</v>
      </c>
      <c r="B78" s="1">
        <v>36.4</v>
      </c>
    </row>
    <row r="79" spans="1:2" x14ac:dyDescent="0.25">
      <c r="A79">
        <f t="shared" si="1"/>
        <v>74</v>
      </c>
      <c r="B79" s="2">
        <v>36.200000000000003</v>
      </c>
    </row>
    <row r="80" spans="1:2" x14ac:dyDescent="0.25">
      <c r="A80">
        <f t="shared" si="1"/>
        <v>75</v>
      </c>
      <c r="B80" s="2">
        <v>35.9</v>
      </c>
    </row>
    <row r="81" spans="1:2" x14ac:dyDescent="0.25">
      <c r="A81">
        <f t="shared" si="1"/>
        <v>76</v>
      </c>
      <c r="B81" s="2">
        <v>35.6</v>
      </c>
    </row>
    <row r="82" spans="1:2" x14ac:dyDescent="0.25">
      <c r="A82">
        <f t="shared" si="1"/>
        <v>77</v>
      </c>
      <c r="B82" s="1">
        <v>35.299999999999997</v>
      </c>
    </row>
    <row r="83" spans="1:2" x14ac:dyDescent="0.25">
      <c r="A83">
        <f t="shared" si="1"/>
        <v>78</v>
      </c>
      <c r="B83" s="1">
        <v>35.199999999999996</v>
      </c>
    </row>
    <row r="84" spans="1:2" x14ac:dyDescent="0.25">
      <c r="A84">
        <f t="shared" si="1"/>
        <v>79</v>
      </c>
      <c r="B84" s="1">
        <v>35.099999999999994</v>
      </c>
    </row>
    <row r="85" spans="1:2" x14ac:dyDescent="0.25">
      <c r="A85">
        <f t="shared" si="1"/>
        <v>80</v>
      </c>
      <c r="B85" s="2">
        <v>34.9</v>
      </c>
    </row>
    <row r="86" spans="1:2" x14ac:dyDescent="0.25">
      <c r="A86">
        <f t="shared" si="1"/>
        <v>81</v>
      </c>
      <c r="B86" s="1">
        <v>34.9</v>
      </c>
    </row>
    <row r="87" spans="1:2" x14ac:dyDescent="0.25">
      <c r="A87">
        <f t="shared" si="1"/>
        <v>82</v>
      </c>
      <c r="B87" s="1">
        <v>34.699999999999996</v>
      </c>
    </row>
    <row r="88" spans="1:2" x14ac:dyDescent="0.25">
      <c r="A88">
        <f t="shared" si="1"/>
        <v>83</v>
      </c>
      <c r="B88" s="1">
        <v>34.1</v>
      </c>
    </row>
    <row r="89" spans="1:2" x14ac:dyDescent="0.25">
      <c r="A89">
        <f t="shared" si="1"/>
        <v>84</v>
      </c>
      <c r="B89" s="2">
        <v>34</v>
      </c>
    </row>
    <row r="90" spans="1:2" x14ac:dyDescent="0.25">
      <c r="A90">
        <f t="shared" si="1"/>
        <v>85</v>
      </c>
      <c r="B90" s="1">
        <v>33.700000000000003</v>
      </c>
    </row>
    <row r="91" spans="1:2" x14ac:dyDescent="0.25">
      <c r="A91">
        <f t="shared" si="1"/>
        <v>86</v>
      </c>
      <c r="B91" s="2">
        <v>33.5</v>
      </c>
    </row>
    <row r="92" spans="1:2" x14ac:dyDescent="0.25">
      <c r="A92">
        <f t="shared" si="1"/>
        <v>87</v>
      </c>
      <c r="B92" s="1">
        <v>33.5</v>
      </c>
    </row>
    <row r="93" spans="1:2" x14ac:dyDescent="0.25">
      <c r="A93">
        <f t="shared" si="1"/>
        <v>88</v>
      </c>
      <c r="B93" s="1">
        <v>33.300000000000004</v>
      </c>
    </row>
    <row r="94" spans="1:2" x14ac:dyDescent="0.25">
      <c r="A94">
        <f t="shared" si="1"/>
        <v>89</v>
      </c>
      <c r="B94" s="1">
        <v>33</v>
      </c>
    </row>
    <row r="95" spans="1:2" x14ac:dyDescent="0.25">
      <c r="A95">
        <f t="shared" si="1"/>
        <v>90</v>
      </c>
      <c r="B95" s="1">
        <v>32.800000000000004</v>
      </c>
    </row>
    <row r="96" spans="1:2" x14ac:dyDescent="0.25">
      <c r="A96">
        <f t="shared" si="1"/>
        <v>91</v>
      </c>
      <c r="B96" s="1">
        <v>32.700000000000003</v>
      </c>
    </row>
    <row r="97" spans="1:2" x14ac:dyDescent="0.25">
      <c r="A97">
        <f t="shared" si="1"/>
        <v>92</v>
      </c>
      <c r="B97" s="2">
        <v>32.6</v>
      </c>
    </row>
    <row r="98" spans="1:2" x14ac:dyDescent="0.25">
      <c r="A98">
        <f t="shared" si="1"/>
        <v>93</v>
      </c>
      <c r="B98" s="2">
        <v>32.5</v>
      </c>
    </row>
    <row r="99" spans="1:2" x14ac:dyDescent="0.25">
      <c r="A99">
        <f t="shared" si="1"/>
        <v>94</v>
      </c>
      <c r="B99" s="1">
        <v>32.5</v>
      </c>
    </row>
    <row r="100" spans="1:2" x14ac:dyDescent="0.25">
      <c r="A100">
        <f t="shared" si="1"/>
        <v>95</v>
      </c>
      <c r="B100" s="1">
        <v>32.5</v>
      </c>
    </row>
    <row r="101" spans="1:2" x14ac:dyDescent="0.25">
      <c r="A101">
        <f t="shared" si="1"/>
        <v>96</v>
      </c>
      <c r="B101" s="2">
        <v>32.4</v>
      </c>
    </row>
    <row r="102" spans="1:2" x14ac:dyDescent="0.25">
      <c r="A102">
        <f t="shared" si="1"/>
        <v>97</v>
      </c>
      <c r="B102" s="1">
        <v>32.300000000000004</v>
      </c>
    </row>
    <row r="103" spans="1:2" x14ac:dyDescent="0.25">
      <c r="A103">
        <f t="shared" si="1"/>
        <v>98</v>
      </c>
      <c r="B103" s="2">
        <v>32.200000000000003</v>
      </c>
    </row>
    <row r="104" spans="1:2" x14ac:dyDescent="0.25">
      <c r="A104">
        <f t="shared" si="1"/>
        <v>99</v>
      </c>
      <c r="B104" s="2">
        <v>32</v>
      </c>
    </row>
    <row r="105" spans="1:2" x14ac:dyDescent="0.25">
      <c r="A105">
        <f t="shared" si="1"/>
        <v>100</v>
      </c>
      <c r="B105" s="1">
        <v>31.8</v>
      </c>
    </row>
    <row r="106" spans="1:2" x14ac:dyDescent="0.25">
      <c r="A106">
        <f t="shared" si="1"/>
        <v>101</v>
      </c>
      <c r="B106" s="1">
        <v>31.8</v>
      </c>
    </row>
    <row r="107" spans="1:2" x14ac:dyDescent="0.25">
      <c r="A107">
        <f t="shared" si="1"/>
        <v>102</v>
      </c>
      <c r="B107" s="2">
        <v>31.7</v>
      </c>
    </row>
    <row r="108" spans="1:2" x14ac:dyDescent="0.25">
      <c r="A108">
        <f t="shared" si="1"/>
        <v>103</v>
      </c>
      <c r="B108" s="1">
        <v>31.7</v>
      </c>
    </row>
    <row r="109" spans="1:2" x14ac:dyDescent="0.25">
      <c r="A109">
        <f t="shared" si="1"/>
        <v>104</v>
      </c>
      <c r="B109" s="2">
        <v>31.6</v>
      </c>
    </row>
    <row r="110" spans="1:2" x14ac:dyDescent="0.25">
      <c r="A110">
        <f t="shared" si="1"/>
        <v>105</v>
      </c>
      <c r="B110" s="1">
        <v>31.5</v>
      </c>
    </row>
    <row r="111" spans="1:2" x14ac:dyDescent="0.25">
      <c r="A111">
        <f t="shared" si="1"/>
        <v>106</v>
      </c>
      <c r="B111" s="1">
        <v>31.4</v>
      </c>
    </row>
    <row r="112" spans="1:2" x14ac:dyDescent="0.25">
      <c r="A112">
        <f t="shared" si="1"/>
        <v>107</v>
      </c>
      <c r="B112" s="2">
        <v>31.2</v>
      </c>
    </row>
    <row r="113" spans="1:2" x14ac:dyDescent="0.25">
      <c r="A113">
        <f t="shared" si="1"/>
        <v>108</v>
      </c>
      <c r="B113" s="2">
        <v>31.1</v>
      </c>
    </row>
    <row r="114" spans="1:2" x14ac:dyDescent="0.25">
      <c r="A114">
        <f t="shared" si="1"/>
        <v>109</v>
      </c>
      <c r="B114" s="1">
        <v>31.1</v>
      </c>
    </row>
    <row r="115" spans="1:2" x14ac:dyDescent="0.25">
      <c r="A115">
        <f t="shared" si="1"/>
        <v>110</v>
      </c>
      <c r="B115" s="1">
        <v>30.9</v>
      </c>
    </row>
    <row r="116" spans="1:2" x14ac:dyDescent="0.25">
      <c r="A116">
        <f t="shared" si="1"/>
        <v>111</v>
      </c>
      <c r="B116" s="1">
        <v>30.8</v>
      </c>
    </row>
    <row r="117" spans="1:2" x14ac:dyDescent="0.25">
      <c r="A117">
        <f t="shared" si="1"/>
        <v>112</v>
      </c>
      <c r="B117" s="1">
        <v>30.7</v>
      </c>
    </row>
    <row r="118" spans="1:2" x14ac:dyDescent="0.25">
      <c r="A118">
        <f t="shared" si="1"/>
        <v>113</v>
      </c>
      <c r="B118" s="2">
        <v>30.5</v>
      </c>
    </row>
    <row r="119" spans="1:2" x14ac:dyDescent="0.25">
      <c r="A119">
        <f t="shared" si="1"/>
        <v>114</v>
      </c>
      <c r="B119" s="1">
        <v>30.5</v>
      </c>
    </row>
    <row r="120" spans="1:2" x14ac:dyDescent="0.25">
      <c r="A120">
        <f t="shared" si="1"/>
        <v>115</v>
      </c>
      <c r="B120" s="1">
        <v>30.4</v>
      </c>
    </row>
    <row r="121" spans="1:2" x14ac:dyDescent="0.25">
      <c r="A121">
        <f t="shared" si="1"/>
        <v>116</v>
      </c>
      <c r="B121" s="2">
        <v>30.3</v>
      </c>
    </row>
    <row r="122" spans="1:2" x14ac:dyDescent="0.25">
      <c r="A122">
        <f t="shared" si="1"/>
        <v>117</v>
      </c>
      <c r="B122" s="2">
        <v>30.3</v>
      </c>
    </row>
    <row r="123" spans="1:2" x14ac:dyDescent="0.25">
      <c r="A123">
        <f t="shared" si="1"/>
        <v>118</v>
      </c>
      <c r="B123" s="3">
        <v>30.2</v>
      </c>
    </row>
    <row r="124" spans="1:2" x14ac:dyDescent="0.25">
      <c r="A124">
        <f t="shared" si="1"/>
        <v>119</v>
      </c>
      <c r="B124" s="2">
        <v>30</v>
      </c>
    </row>
    <row r="125" spans="1:2" x14ac:dyDescent="0.25">
      <c r="A125">
        <f t="shared" si="1"/>
        <v>120</v>
      </c>
      <c r="B125" s="1">
        <v>29.9</v>
      </c>
    </row>
    <row r="126" spans="1:2" x14ac:dyDescent="0.25">
      <c r="A126">
        <f t="shared" si="1"/>
        <v>121</v>
      </c>
      <c r="B126" s="2">
        <v>29.8</v>
      </c>
    </row>
    <row r="127" spans="1:2" x14ac:dyDescent="0.25">
      <c r="A127">
        <f t="shared" si="1"/>
        <v>122</v>
      </c>
      <c r="B127" s="2">
        <v>29.8</v>
      </c>
    </row>
    <row r="128" spans="1:2" x14ac:dyDescent="0.25">
      <c r="A128">
        <f t="shared" si="1"/>
        <v>123</v>
      </c>
      <c r="B128" s="1">
        <v>29.799999999999997</v>
      </c>
    </row>
    <row r="129" spans="1:2" x14ac:dyDescent="0.25">
      <c r="A129">
        <f t="shared" si="1"/>
        <v>124</v>
      </c>
      <c r="B129" s="2">
        <v>29.7</v>
      </c>
    </row>
    <row r="130" spans="1:2" x14ac:dyDescent="0.25">
      <c r="A130">
        <f t="shared" si="1"/>
        <v>125</v>
      </c>
      <c r="B130" s="2">
        <v>29.6</v>
      </c>
    </row>
    <row r="131" spans="1:2" x14ac:dyDescent="0.25">
      <c r="A131">
        <f t="shared" si="1"/>
        <v>126</v>
      </c>
      <c r="B131" s="1">
        <v>29.599999999999998</v>
      </c>
    </row>
    <row r="132" spans="1:2" x14ac:dyDescent="0.25">
      <c r="A132">
        <f t="shared" si="1"/>
        <v>127</v>
      </c>
      <c r="B132" s="1">
        <v>29.4</v>
      </c>
    </row>
    <row r="133" spans="1:2" x14ac:dyDescent="0.25">
      <c r="A133">
        <f t="shared" si="1"/>
        <v>128</v>
      </c>
      <c r="B133" s="1">
        <v>29.4</v>
      </c>
    </row>
    <row r="134" spans="1:2" x14ac:dyDescent="0.25">
      <c r="A134">
        <f t="shared" si="1"/>
        <v>129</v>
      </c>
      <c r="B134" s="1">
        <v>29.4</v>
      </c>
    </row>
    <row r="135" spans="1:2" x14ac:dyDescent="0.25">
      <c r="A135">
        <f t="shared" si="1"/>
        <v>130</v>
      </c>
      <c r="B135" s="1">
        <v>29.299999999999997</v>
      </c>
    </row>
    <row r="136" spans="1:2" x14ac:dyDescent="0.25">
      <c r="A136">
        <f t="shared" ref="A136:A199" si="2">1+A135</f>
        <v>131</v>
      </c>
      <c r="B136" s="1">
        <v>29.299999999999997</v>
      </c>
    </row>
    <row r="137" spans="1:2" x14ac:dyDescent="0.25">
      <c r="A137">
        <f t="shared" si="2"/>
        <v>132</v>
      </c>
      <c r="B137" s="2">
        <v>29.2</v>
      </c>
    </row>
    <row r="138" spans="1:2" x14ac:dyDescent="0.25">
      <c r="A138">
        <f t="shared" si="2"/>
        <v>133</v>
      </c>
      <c r="B138" s="1">
        <v>28.999999999999996</v>
      </c>
    </row>
    <row r="139" spans="1:2" x14ac:dyDescent="0.25">
      <c r="A139">
        <f t="shared" si="2"/>
        <v>134</v>
      </c>
      <c r="B139" s="2">
        <v>28.8</v>
      </c>
    </row>
    <row r="140" spans="1:2" x14ac:dyDescent="0.25">
      <c r="A140">
        <f t="shared" si="2"/>
        <v>135</v>
      </c>
      <c r="B140" s="2">
        <v>28.8</v>
      </c>
    </row>
    <row r="141" spans="1:2" x14ac:dyDescent="0.25">
      <c r="A141">
        <f t="shared" si="2"/>
        <v>136</v>
      </c>
      <c r="B141" s="1">
        <v>28.7</v>
      </c>
    </row>
    <row r="142" spans="1:2" x14ac:dyDescent="0.25">
      <c r="A142">
        <f t="shared" si="2"/>
        <v>137</v>
      </c>
      <c r="B142" s="1">
        <v>28.599999999999998</v>
      </c>
    </row>
    <row r="143" spans="1:2" x14ac:dyDescent="0.25">
      <c r="A143">
        <f t="shared" si="2"/>
        <v>138</v>
      </c>
      <c r="B143" s="1">
        <v>28.499999999999996</v>
      </c>
    </row>
    <row r="144" spans="1:2" x14ac:dyDescent="0.25">
      <c r="A144">
        <f t="shared" si="2"/>
        <v>139</v>
      </c>
      <c r="B144" s="2">
        <v>28.4</v>
      </c>
    </row>
    <row r="145" spans="1:2" x14ac:dyDescent="0.25">
      <c r="A145">
        <f t="shared" si="2"/>
        <v>140</v>
      </c>
      <c r="B145" s="1">
        <v>28.4</v>
      </c>
    </row>
    <row r="146" spans="1:2" x14ac:dyDescent="0.25">
      <c r="A146">
        <f t="shared" si="2"/>
        <v>141</v>
      </c>
      <c r="B146" s="2">
        <v>28.2</v>
      </c>
    </row>
    <row r="147" spans="1:2" x14ac:dyDescent="0.25">
      <c r="A147">
        <f t="shared" si="2"/>
        <v>142</v>
      </c>
      <c r="B147" s="1">
        <v>28.199999999999996</v>
      </c>
    </row>
    <row r="148" spans="1:2" x14ac:dyDescent="0.25">
      <c r="A148">
        <f t="shared" si="2"/>
        <v>143</v>
      </c>
      <c r="B148" s="2">
        <v>27.9</v>
      </c>
    </row>
    <row r="149" spans="1:2" x14ac:dyDescent="0.25">
      <c r="A149">
        <f t="shared" si="2"/>
        <v>144</v>
      </c>
      <c r="B149" s="1">
        <v>27.700000000000003</v>
      </c>
    </row>
    <row r="150" spans="1:2" x14ac:dyDescent="0.25">
      <c r="A150">
        <f t="shared" si="2"/>
        <v>145</v>
      </c>
      <c r="B150" s="1">
        <v>27.400000000000002</v>
      </c>
    </row>
    <row r="151" spans="1:2" x14ac:dyDescent="0.25">
      <c r="A151">
        <f t="shared" si="2"/>
        <v>146</v>
      </c>
      <c r="B151" s="1">
        <v>27.3</v>
      </c>
    </row>
    <row r="152" spans="1:2" x14ac:dyDescent="0.25">
      <c r="A152">
        <f t="shared" si="2"/>
        <v>147</v>
      </c>
      <c r="B152" s="1">
        <v>27.200000000000003</v>
      </c>
    </row>
    <row r="153" spans="1:2" x14ac:dyDescent="0.25">
      <c r="A153">
        <f t="shared" si="2"/>
        <v>148</v>
      </c>
      <c r="B153" s="2">
        <v>27.2</v>
      </c>
    </row>
    <row r="154" spans="1:2" x14ac:dyDescent="0.25">
      <c r="A154">
        <f t="shared" si="2"/>
        <v>149</v>
      </c>
      <c r="B154" s="1">
        <v>27.1</v>
      </c>
    </row>
    <row r="155" spans="1:2" x14ac:dyDescent="0.25">
      <c r="A155">
        <f t="shared" si="2"/>
        <v>150</v>
      </c>
      <c r="B155" s="2">
        <v>27</v>
      </c>
    </row>
    <row r="156" spans="1:2" x14ac:dyDescent="0.25">
      <c r="A156">
        <f t="shared" si="2"/>
        <v>151</v>
      </c>
      <c r="B156" s="1">
        <v>27</v>
      </c>
    </row>
    <row r="157" spans="1:2" x14ac:dyDescent="0.25">
      <c r="A157">
        <f t="shared" si="2"/>
        <v>152</v>
      </c>
      <c r="B157" s="1">
        <v>26.900000000000002</v>
      </c>
    </row>
    <row r="158" spans="1:2" x14ac:dyDescent="0.25">
      <c r="A158">
        <f t="shared" si="2"/>
        <v>153</v>
      </c>
      <c r="B158" s="1">
        <v>26.900000000000002</v>
      </c>
    </row>
    <row r="159" spans="1:2" x14ac:dyDescent="0.25">
      <c r="A159">
        <f t="shared" si="2"/>
        <v>154</v>
      </c>
      <c r="B159" s="1">
        <v>26.900000000000002</v>
      </c>
    </row>
    <row r="160" spans="1:2" x14ac:dyDescent="0.25">
      <c r="A160">
        <f t="shared" si="2"/>
        <v>155</v>
      </c>
      <c r="B160" s="2">
        <v>26.8</v>
      </c>
    </row>
    <row r="161" spans="1:2" x14ac:dyDescent="0.25">
      <c r="A161">
        <f t="shared" si="2"/>
        <v>156</v>
      </c>
      <c r="B161" s="2">
        <v>26.8</v>
      </c>
    </row>
    <row r="162" spans="1:2" x14ac:dyDescent="0.25">
      <c r="A162">
        <f t="shared" si="2"/>
        <v>157</v>
      </c>
      <c r="B162" s="1">
        <v>26.700000000000003</v>
      </c>
    </row>
    <row r="163" spans="1:2" x14ac:dyDescent="0.25">
      <c r="A163">
        <f t="shared" si="2"/>
        <v>158</v>
      </c>
      <c r="B163" s="2">
        <v>26.7</v>
      </c>
    </row>
    <row r="164" spans="1:2" x14ac:dyDescent="0.25">
      <c r="A164">
        <f t="shared" si="2"/>
        <v>159</v>
      </c>
      <c r="B164" s="2">
        <v>26.6</v>
      </c>
    </row>
    <row r="165" spans="1:2" x14ac:dyDescent="0.25">
      <c r="A165">
        <f t="shared" si="2"/>
        <v>160</v>
      </c>
      <c r="B165" s="2">
        <v>26.6</v>
      </c>
    </row>
    <row r="166" spans="1:2" x14ac:dyDescent="0.25">
      <c r="A166">
        <f t="shared" si="2"/>
        <v>161</v>
      </c>
      <c r="B166" s="3">
        <v>26.6</v>
      </c>
    </row>
    <row r="167" spans="1:2" x14ac:dyDescent="0.25">
      <c r="A167">
        <f t="shared" si="2"/>
        <v>162</v>
      </c>
      <c r="B167" s="1">
        <v>26.6</v>
      </c>
    </row>
    <row r="168" spans="1:2" x14ac:dyDescent="0.25">
      <c r="A168">
        <f t="shared" si="2"/>
        <v>163</v>
      </c>
      <c r="B168" s="1">
        <v>26.5</v>
      </c>
    </row>
    <row r="169" spans="1:2" x14ac:dyDescent="0.25">
      <c r="A169">
        <f t="shared" si="2"/>
        <v>164</v>
      </c>
      <c r="B169" s="2">
        <v>26.4</v>
      </c>
    </row>
    <row r="170" spans="1:2" x14ac:dyDescent="0.25">
      <c r="A170">
        <f t="shared" si="2"/>
        <v>165</v>
      </c>
      <c r="B170" s="2">
        <v>26.1</v>
      </c>
    </row>
    <row r="171" spans="1:2" x14ac:dyDescent="0.25">
      <c r="A171">
        <f t="shared" si="2"/>
        <v>166</v>
      </c>
      <c r="B171" s="2">
        <v>26.1</v>
      </c>
    </row>
    <row r="172" spans="1:2" x14ac:dyDescent="0.25">
      <c r="A172">
        <f t="shared" si="2"/>
        <v>167</v>
      </c>
      <c r="B172" s="1">
        <v>26.1</v>
      </c>
    </row>
    <row r="173" spans="1:2" x14ac:dyDescent="0.25">
      <c r="A173">
        <f t="shared" si="2"/>
        <v>168</v>
      </c>
      <c r="B173" s="1">
        <v>25.900000000000002</v>
      </c>
    </row>
    <row r="174" spans="1:2" x14ac:dyDescent="0.25">
      <c r="A174">
        <f t="shared" si="2"/>
        <v>169</v>
      </c>
      <c r="B174" s="2">
        <v>25.8</v>
      </c>
    </row>
    <row r="175" spans="1:2" x14ac:dyDescent="0.25">
      <c r="A175">
        <f t="shared" si="2"/>
        <v>170</v>
      </c>
      <c r="B175" s="2">
        <v>25.7</v>
      </c>
    </row>
    <row r="176" spans="1:2" x14ac:dyDescent="0.25">
      <c r="A176">
        <f t="shared" si="2"/>
        <v>171</v>
      </c>
      <c r="B176" s="2">
        <v>25.7</v>
      </c>
    </row>
    <row r="177" spans="1:2" x14ac:dyDescent="0.25">
      <c r="A177">
        <f t="shared" si="2"/>
        <v>172</v>
      </c>
      <c r="B177" s="1">
        <v>25.7</v>
      </c>
    </row>
    <row r="178" spans="1:2" x14ac:dyDescent="0.25">
      <c r="A178">
        <f t="shared" si="2"/>
        <v>173</v>
      </c>
      <c r="B178" s="1">
        <v>25.5</v>
      </c>
    </row>
    <row r="179" spans="1:2" x14ac:dyDescent="0.25">
      <c r="A179">
        <f t="shared" si="2"/>
        <v>174</v>
      </c>
      <c r="B179" s="1">
        <v>25.5</v>
      </c>
    </row>
    <row r="180" spans="1:2" x14ac:dyDescent="0.25">
      <c r="A180">
        <f t="shared" si="2"/>
        <v>175</v>
      </c>
      <c r="B180" s="1">
        <v>25.4</v>
      </c>
    </row>
    <row r="181" spans="1:2" x14ac:dyDescent="0.25">
      <c r="A181">
        <f t="shared" si="2"/>
        <v>176</v>
      </c>
      <c r="B181" s="2">
        <v>25.3</v>
      </c>
    </row>
    <row r="182" spans="1:2" x14ac:dyDescent="0.25">
      <c r="A182">
        <f t="shared" si="2"/>
        <v>177</v>
      </c>
      <c r="B182" s="1">
        <v>25.3</v>
      </c>
    </row>
    <row r="183" spans="1:2" x14ac:dyDescent="0.25">
      <c r="A183">
        <f t="shared" si="2"/>
        <v>178</v>
      </c>
      <c r="B183" s="1">
        <v>25.3</v>
      </c>
    </row>
    <row r="184" spans="1:2" x14ac:dyDescent="0.25">
      <c r="A184">
        <f t="shared" si="2"/>
        <v>179</v>
      </c>
      <c r="B184" s="1">
        <v>25.2</v>
      </c>
    </row>
    <row r="185" spans="1:2" x14ac:dyDescent="0.25">
      <c r="A185">
        <f t="shared" si="2"/>
        <v>180</v>
      </c>
      <c r="B185" s="1">
        <v>25.1</v>
      </c>
    </row>
    <row r="186" spans="1:2" x14ac:dyDescent="0.25">
      <c r="A186">
        <f t="shared" si="2"/>
        <v>181</v>
      </c>
      <c r="B186" s="2">
        <v>25</v>
      </c>
    </row>
    <row r="187" spans="1:2" x14ac:dyDescent="0.25">
      <c r="A187">
        <f t="shared" si="2"/>
        <v>182</v>
      </c>
      <c r="B187" s="2">
        <v>25</v>
      </c>
    </row>
    <row r="188" spans="1:2" x14ac:dyDescent="0.25">
      <c r="A188">
        <f t="shared" si="2"/>
        <v>183</v>
      </c>
      <c r="B188" s="1">
        <v>25</v>
      </c>
    </row>
    <row r="189" spans="1:2" x14ac:dyDescent="0.25">
      <c r="A189">
        <f t="shared" si="2"/>
        <v>184</v>
      </c>
      <c r="B189" s="1">
        <v>24.8</v>
      </c>
    </row>
    <row r="190" spans="1:2" x14ac:dyDescent="0.25">
      <c r="A190">
        <f t="shared" si="2"/>
        <v>185</v>
      </c>
      <c r="B190" s="1">
        <v>24.8</v>
      </c>
    </row>
    <row r="191" spans="1:2" x14ac:dyDescent="0.25">
      <c r="A191">
        <f t="shared" si="2"/>
        <v>186</v>
      </c>
      <c r="B191" s="3">
        <v>24.7</v>
      </c>
    </row>
    <row r="192" spans="1:2" x14ac:dyDescent="0.25">
      <c r="A192">
        <f t="shared" si="2"/>
        <v>187</v>
      </c>
      <c r="B192" s="1">
        <v>24.7</v>
      </c>
    </row>
    <row r="193" spans="1:2" x14ac:dyDescent="0.25">
      <c r="A193">
        <f t="shared" si="2"/>
        <v>188</v>
      </c>
      <c r="B193" s="1">
        <v>24.6</v>
      </c>
    </row>
    <row r="194" spans="1:2" x14ac:dyDescent="0.25">
      <c r="A194">
        <f t="shared" si="2"/>
        <v>189</v>
      </c>
      <c r="B194" s="2">
        <v>24.5</v>
      </c>
    </row>
    <row r="195" spans="1:2" x14ac:dyDescent="0.25">
      <c r="A195">
        <f t="shared" si="2"/>
        <v>190</v>
      </c>
      <c r="B195" s="1">
        <v>24.5</v>
      </c>
    </row>
    <row r="196" spans="1:2" x14ac:dyDescent="0.25">
      <c r="A196">
        <f t="shared" si="2"/>
        <v>191</v>
      </c>
      <c r="B196" s="2">
        <v>24.4</v>
      </c>
    </row>
    <row r="197" spans="1:2" x14ac:dyDescent="0.25">
      <c r="A197">
        <f t="shared" si="2"/>
        <v>192</v>
      </c>
      <c r="B197" s="1">
        <v>24.4</v>
      </c>
    </row>
    <row r="198" spans="1:2" x14ac:dyDescent="0.25">
      <c r="A198">
        <f t="shared" si="2"/>
        <v>193</v>
      </c>
      <c r="B198" s="2">
        <v>24.3</v>
      </c>
    </row>
    <row r="199" spans="1:2" x14ac:dyDescent="0.25">
      <c r="A199">
        <f t="shared" si="2"/>
        <v>194</v>
      </c>
      <c r="B199" s="1">
        <v>24.3</v>
      </c>
    </row>
    <row r="200" spans="1:2" x14ac:dyDescent="0.25">
      <c r="A200">
        <f t="shared" ref="A200:A263" si="3">1+A199</f>
        <v>195</v>
      </c>
      <c r="B200" s="2">
        <v>24.2</v>
      </c>
    </row>
    <row r="201" spans="1:2" x14ac:dyDescent="0.25">
      <c r="A201">
        <f t="shared" si="3"/>
        <v>196</v>
      </c>
      <c r="B201" s="2">
        <v>24</v>
      </c>
    </row>
    <row r="202" spans="1:2" x14ac:dyDescent="0.25">
      <c r="A202">
        <f t="shared" si="3"/>
        <v>197</v>
      </c>
      <c r="B202" s="2">
        <v>24</v>
      </c>
    </row>
    <row r="203" spans="1:2" x14ac:dyDescent="0.25">
      <c r="A203">
        <f t="shared" si="3"/>
        <v>198</v>
      </c>
      <c r="B203" s="1">
        <v>24</v>
      </c>
    </row>
    <row r="204" spans="1:2" x14ac:dyDescent="0.25">
      <c r="A204">
        <f t="shared" si="3"/>
        <v>199</v>
      </c>
      <c r="B204" s="2">
        <v>23.9</v>
      </c>
    </row>
    <row r="205" spans="1:2" x14ac:dyDescent="0.25">
      <c r="A205">
        <f t="shared" si="3"/>
        <v>200</v>
      </c>
      <c r="B205" s="1">
        <v>23.9</v>
      </c>
    </row>
    <row r="206" spans="1:2" x14ac:dyDescent="0.25">
      <c r="A206">
        <f t="shared" si="3"/>
        <v>201</v>
      </c>
      <c r="B206" s="2">
        <v>23.8</v>
      </c>
    </row>
    <row r="207" spans="1:2" x14ac:dyDescent="0.25">
      <c r="A207">
        <f t="shared" si="3"/>
        <v>202</v>
      </c>
      <c r="B207" s="2">
        <v>23.7</v>
      </c>
    </row>
    <row r="208" spans="1:2" x14ac:dyDescent="0.25">
      <c r="A208">
        <f t="shared" si="3"/>
        <v>203</v>
      </c>
      <c r="B208" s="1">
        <v>23.7</v>
      </c>
    </row>
    <row r="209" spans="1:2" x14ac:dyDescent="0.25">
      <c r="A209">
        <f t="shared" si="3"/>
        <v>204</v>
      </c>
      <c r="B209" s="2">
        <v>23.6</v>
      </c>
    </row>
    <row r="210" spans="1:2" x14ac:dyDescent="0.25">
      <c r="A210">
        <f t="shared" si="3"/>
        <v>205</v>
      </c>
      <c r="B210" s="2">
        <v>23.6</v>
      </c>
    </row>
    <row r="211" spans="1:2" x14ac:dyDescent="0.25">
      <c r="A211">
        <f t="shared" si="3"/>
        <v>206</v>
      </c>
      <c r="B211" s="2">
        <v>23.6</v>
      </c>
    </row>
    <row r="212" spans="1:2" x14ac:dyDescent="0.25">
      <c r="A212">
        <f t="shared" si="3"/>
        <v>207</v>
      </c>
      <c r="B212" s="1">
        <v>23.599999999999998</v>
      </c>
    </row>
    <row r="213" spans="1:2" x14ac:dyDescent="0.25">
      <c r="A213">
        <f t="shared" si="3"/>
        <v>208</v>
      </c>
      <c r="B213" s="1">
        <v>23.599999999999998</v>
      </c>
    </row>
    <row r="214" spans="1:2" x14ac:dyDescent="0.25">
      <c r="A214">
        <f t="shared" si="3"/>
        <v>209</v>
      </c>
      <c r="B214" s="1">
        <v>23.599999999999998</v>
      </c>
    </row>
    <row r="215" spans="1:2" x14ac:dyDescent="0.25">
      <c r="A215">
        <f t="shared" si="3"/>
        <v>210</v>
      </c>
      <c r="B215" s="1">
        <v>23.599999999999998</v>
      </c>
    </row>
    <row r="216" spans="1:2" x14ac:dyDescent="0.25">
      <c r="A216">
        <f t="shared" si="3"/>
        <v>211</v>
      </c>
      <c r="B216" s="2">
        <v>23.5</v>
      </c>
    </row>
    <row r="217" spans="1:2" x14ac:dyDescent="0.25">
      <c r="A217">
        <f t="shared" si="3"/>
        <v>212</v>
      </c>
      <c r="B217" s="1">
        <v>23.5</v>
      </c>
    </row>
    <row r="218" spans="1:2" x14ac:dyDescent="0.25">
      <c r="A218">
        <f t="shared" si="3"/>
        <v>213</v>
      </c>
      <c r="B218" s="2">
        <v>23.3</v>
      </c>
    </row>
    <row r="219" spans="1:2" x14ac:dyDescent="0.25">
      <c r="A219">
        <f t="shared" si="3"/>
        <v>214</v>
      </c>
      <c r="B219" s="2">
        <v>23.1</v>
      </c>
    </row>
    <row r="220" spans="1:2" x14ac:dyDescent="0.25">
      <c r="A220">
        <f t="shared" si="3"/>
        <v>215</v>
      </c>
      <c r="B220" s="2">
        <v>23.1</v>
      </c>
    </row>
    <row r="221" spans="1:2" x14ac:dyDescent="0.25">
      <c r="A221">
        <f t="shared" si="3"/>
        <v>216</v>
      </c>
      <c r="B221" s="2">
        <v>23.1</v>
      </c>
    </row>
    <row r="222" spans="1:2" x14ac:dyDescent="0.25">
      <c r="A222">
        <f t="shared" si="3"/>
        <v>217</v>
      </c>
      <c r="B222" s="1">
        <v>23.1</v>
      </c>
    </row>
    <row r="223" spans="1:2" x14ac:dyDescent="0.25">
      <c r="A223">
        <f t="shared" si="3"/>
        <v>218</v>
      </c>
      <c r="B223" s="2">
        <v>23</v>
      </c>
    </row>
    <row r="224" spans="1:2" x14ac:dyDescent="0.25">
      <c r="A224">
        <f t="shared" si="3"/>
        <v>219</v>
      </c>
      <c r="B224" s="2">
        <v>23</v>
      </c>
    </row>
    <row r="225" spans="1:2" x14ac:dyDescent="0.25">
      <c r="A225">
        <f t="shared" si="3"/>
        <v>220</v>
      </c>
      <c r="B225" s="2">
        <v>23</v>
      </c>
    </row>
    <row r="226" spans="1:2" x14ac:dyDescent="0.25">
      <c r="A226">
        <f t="shared" si="3"/>
        <v>221</v>
      </c>
      <c r="B226" s="1">
        <v>23</v>
      </c>
    </row>
    <row r="227" spans="1:2" x14ac:dyDescent="0.25">
      <c r="A227">
        <f t="shared" si="3"/>
        <v>222</v>
      </c>
      <c r="B227" s="1">
        <v>23</v>
      </c>
    </row>
    <row r="228" spans="1:2" x14ac:dyDescent="0.25">
      <c r="A228">
        <f t="shared" si="3"/>
        <v>223</v>
      </c>
      <c r="B228" s="1">
        <v>23</v>
      </c>
    </row>
    <row r="229" spans="1:2" x14ac:dyDescent="0.25">
      <c r="A229">
        <f t="shared" si="3"/>
        <v>224</v>
      </c>
      <c r="B229" s="2">
        <v>22.9</v>
      </c>
    </row>
    <row r="230" spans="1:2" x14ac:dyDescent="0.25">
      <c r="A230">
        <f t="shared" si="3"/>
        <v>225</v>
      </c>
      <c r="B230" s="2">
        <v>22.9</v>
      </c>
    </row>
    <row r="231" spans="1:2" x14ac:dyDescent="0.25">
      <c r="A231">
        <f t="shared" si="3"/>
        <v>226</v>
      </c>
      <c r="B231" s="2">
        <v>22.9</v>
      </c>
    </row>
    <row r="232" spans="1:2" x14ac:dyDescent="0.25">
      <c r="A232">
        <f t="shared" si="3"/>
        <v>227</v>
      </c>
      <c r="B232" s="1">
        <v>22.8</v>
      </c>
    </row>
    <row r="233" spans="1:2" x14ac:dyDescent="0.25">
      <c r="A233">
        <f t="shared" si="3"/>
        <v>228</v>
      </c>
      <c r="B233" s="1">
        <v>22.8</v>
      </c>
    </row>
    <row r="234" spans="1:2" x14ac:dyDescent="0.25">
      <c r="A234">
        <f t="shared" si="3"/>
        <v>229</v>
      </c>
      <c r="B234" s="1">
        <v>22.6</v>
      </c>
    </row>
    <row r="235" spans="1:2" x14ac:dyDescent="0.25">
      <c r="A235">
        <f t="shared" si="3"/>
        <v>230</v>
      </c>
      <c r="B235" s="1">
        <v>22.5</v>
      </c>
    </row>
    <row r="236" spans="1:2" x14ac:dyDescent="0.25">
      <c r="A236">
        <f t="shared" si="3"/>
        <v>231</v>
      </c>
      <c r="B236" s="1">
        <v>22.5</v>
      </c>
    </row>
    <row r="237" spans="1:2" x14ac:dyDescent="0.25">
      <c r="A237">
        <f t="shared" si="3"/>
        <v>232</v>
      </c>
      <c r="B237" s="1">
        <v>22.400000000000002</v>
      </c>
    </row>
    <row r="238" spans="1:2" x14ac:dyDescent="0.25">
      <c r="A238">
        <f t="shared" si="3"/>
        <v>233</v>
      </c>
      <c r="B238" s="2">
        <v>22.4</v>
      </c>
    </row>
    <row r="239" spans="1:2" x14ac:dyDescent="0.25">
      <c r="A239">
        <f t="shared" si="3"/>
        <v>234</v>
      </c>
      <c r="B239" s="1">
        <v>22.3</v>
      </c>
    </row>
    <row r="240" spans="1:2" x14ac:dyDescent="0.25">
      <c r="A240">
        <f t="shared" si="3"/>
        <v>235</v>
      </c>
      <c r="B240" s="1">
        <v>22.2</v>
      </c>
    </row>
    <row r="241" spans="1:2" x14ac:dyDescent="0.25">
      <c r="A241">
        <f t="shared" si="3"/>
        <v>236</v>
      </c>
      <c r="B241" s="1">
        <v>22.2</v>
      </c>
    </row>
    <row r="242" spans="1:2" x14ac:dyDescent="0.25">
      <c r="A242">
        <f t="shared" si="3"/>
        <v>237</v>
      </c>
      <c r="B242" s="1">
        <v>22.1</v>
      </c>
    </row>
    <row r="243" spans="1:2" x14ac:dyDescent="0.25">
      <c r="A243">
        <f t="shared" si="3"/>
        <v>238</v>
      </c>
      <c r="B243" s="2">
        <v>22</v>
      </c>
    </row>
    <row r="244" spans="1:2" x14ac:dyDescent="0.25">
      <c r="A244">
        <f t="shared" si="3"/>
        <v>239</v>
      </c>
      <c r="B244" s="3">
        <v>22</v>
      </c>
    </row>
    <row r="245" spans="1:2" x14ac:dyDescent="0.25">
      <c r="A245">
        <f t="shared" si="3"/>
        <v>240</v>
      </c>
      <c r="B245" s="1">
        <v>22</v>
      </c>
    </row>
    <row r="246" spans="1:2" x14ac:dyDescent="0.25">
      <c r="A246">
        <f t="shared" si="3"/>
        <v>241</v>
      </c>
      <c r="B246" s="1">
        <v>22</v>
      </c>
    </row>
    <row r="247" spans="1:2" x14ac:dyDescent="0.25">
      <c r="A247">
        <f t="shared" si="3"/>
        <v>242</v>
      </c>
      <c r="B247" s="2">
        <v>21.9</v>
      </c>
    </row>
    <row r="248" spans="1:2" x14ac:dyDescent="0.25">
      <c r="A248">
        <f t="shared" si="3"/>
        <v>243</v>
      </c>
      <c r="B248" s="2">
        <v>21.8</v>
      </c>
    </row>
    <row r="249" spans="1:2" x14ac:dyDescent="0.25">
      <c r="A249">
        <f t="shared" si="3"/>
        <v>244</v>
      </c>
      <c r="B249" s="2">
        <v>21.8</v>
      </c>
    </row>
    <row r="250" spans="1:2" x14ac:dyDescent="0.25">
      <c r="A250">
        <f t="shared" si="3"/>
        <v>245</v>
      </c>
      <c r="B250" s="1">
        <v>21.8</v>
      </c>
    </row>
    <row r="251" spans="1:2" x14ac:dyDescent="0.25">
      <c r="A251">
        <f t="shared" si="3"/>
        <v>246</v>
      </c>
      <c r="B251" s="2">
        <v>21.7</v>
      </c>
    </row>
    <row r="252" spans="1:2" x14ac:dyDescent="0.25">
      <c r="A252">
        <f t="shared" si="3"/>
        <v>247</v>
      </c>
      <c r="B252" s="1">
        <v>21.7</v>
      </c>
    </row>
    <row r="253" spans="1:2" x14ac:dyDescent="0.25">
      <c r="A253">
        <f t="shared" si="3"/>
        <v>248</v>
      </c>
      <c r="B253" s="1">
        <v>21.7</v>
      </c>
    </row>
    <row r="254" spans="1:2" x14ac:dyDescent="0.25">
      <c r="A254">
        <f t="shared" si="3"/>
        <v>249</v>
      </c>
      <c r="B254" s="1">
        <v>21.6</v>
      </c>
    </row>
    <row r="255" spans="1:2" x14ac:dyDescent="0.25">
      <c r="A255">
        <f t="shared" si="3"/>
        <v>250</v>
      </c>
      <c r="B255" s="1">
        <v>21.6</v>
      </c>
    </row>
    <row r="256" spans="1:2" x14ac:dyDescent="0.25">
      <c r="A256">
        <f t="shared" si="3"/>
        <v>251</v>
      </c>
      <c r="B256" s="2">
        <v>21.5</v>
      </c>
    </row>
    <row r="257" spans="1:2" x14ac:dyDescent="0.25">
      <c r="A257">
        <f t="shared" si="3"/>
        <v>252</v>
      </c>
      <c r="B257" s="2">
        <v>21.5</v>
      </c>
    </row>
    <row r="258" spans="1:2" x14ac:dyDescent="0.25">
      <c r="A258">
        <f t="shared" si="3"/>
        <v>253</v>
      </c>
      <c r="B258" s="1">
        <v>21.5</v>
      </c>
    </row>
    <row r="259" spans="1:2" x14ac:dyDescent="0.25">
      <c r="A259">
        <f t="shared" si="3"/>
        <v>254</v>
      </c>
      <c r="B259" s="2">
        <v>21.4</v>
      </c>
    </row>
    <row r="260" spans="1:2" x14ac:dyDescent="0.25">
      <c r="A260">
        <f t="shared" si="3"/>
        <v>255</v>
      </c>
      <c r="B260" s="1">
        <v>21.4</v>
      </c>
    </row>
    <row r="261" spans="1:2" x14ac:dyDescent="0.25">
      <c r="A261">
        <f t="shared" si="3"/>
        <v>256</v>
      </c>
      <c r="B261" s="1">
        <v>21.3</v>
      </c>
    </row>
    <row r="262" spans="1:2" x14ac:dyDescent="0.25">
      <c r="A262">
        <f t="shared" si="3"/>
        <v>257</v>
      </c>
      <c r="B262" s="3">
        <v>21.2</v>
      </c>
    </row>
    <row r="263" spans="1:2" x14ac:dyDescent="0.25">
      <c r="A263">
        <f t="shared" si="3"/>
        <v>258</v>
      </c>
      <c r="B263" s="1">
        <v>21.2</v>
      </c>
    </row>
    <row r="264" spans="1:2" x14ac:dyDescent="0.25">
      <c r="A264">
        <f t="shared" ref="A264:A327" si="4">1+A263</f>
        <v>259</v>
      </c>
      <c r="B264" s="1">
        <v>21.2</v>
      </c>
    </row>
    <row r="265" spans="1:2" x14ac:dyDescent="0.25">
      <c r="A265">
        <f t="shared" si="4"/>
        <v>260</v>
      </c>
      <c r="B265" s="1">
        <v>21.2</v>
      </c>
    </row>
    <row r="266" spans="1:2" x14ac:dyDescent="0.25">
      <c r="A266">
        <f t="shared" si="4"/>
        <v>261</v>
      </c>
      <c r="B266" s="2">
        <v>21.1</v>
      </c>
    </row>
    <row r="267" spans="1:2" x14ac:dyDescent="0.25">
      <c r="A267">
        <f t="shared" si="4"/>
        <v>262</v>
      </c>
      <c r="B267" s="2">
        <v>21.1</v>
      </c>
    </row>
    <row r="268" spans="1:2" x14ac:dyDescent="0.25">
      <c r="A268">
        <f t="shared" si="4"/>
        <v>263</v>
      </c>
      <c r="B268" s="1">
        <v>21.099999999999998</v>
      </c>
    </row>
    <row r="269" spans="1:2" x14ac:dyDescent="0.25">
      <c r="A269">
        <f t="shared" si="4"/>
        <v>264</v>
      </c>
      <c r="B269" s="1">
        <v>21.099999999999998</v>
      </c>
    </row>
    <row r="270" spans="1:2" x14ac:dyDescent="0.25">
      <c r="A270">
        <f t="shared" si="4"/>
        <v>265</v>
      </c>
      <c r="B270" s="2">
        <v>21</v>
      </c>
    </row>
    <row r="271" spans="1:2" x14ac:dyDescent="0.25">
      <c r="A271">
        <f t="shared" si="4"/>
        <v>266</v>
      </c>
      <c r="B271" s="1">
        <v>21</v>
      </c>
    </row>
    <row r="272" spans="1:2" x14ac:dyDescent="0.25">
      <c r="A272">
        <f t="shared" si="4"/>
        <v>267</v>
      </c>
      <c r="B272" s="1">
        <v>21</v>
      </c>
    </row>
    <row r="273" spans="1:2" x14ac:dyDescent="0.25">
      <c r="A273">
        <f t="shared" si="4"/>
        <v>268</v>
      </c>
      <c r="B273" s="2">
        <v>20.9</v>
      </c>
    </row>
    <row r="274" spans="1:2" x14ac:dyDescent="0.25">
      <c r="A274">
        <f t="shared" si="4"/>
        <v>269</v>
      </c>
      <c r="B274" s="2">
        <v>20.9</v>
      </c>
    </row>
    <row r="275" spans="1:2" x14ac:dyDescent="0.25">
      <c r="A275">
        <f t="shared" si="4"/>
        <v>270</v>
      </c>
      <c r="B275" s="2">
        <v>20.9</v>
      </c>
    </row>
    <row r="276" spans="1:2" x14ac:dyDescent="0.25">
      <c r="A276">
        <f t="shared" si="4"/>
        <v>271</v>
      </c>
      <c r="B276" s="2">
        <v>20.9</v>
      </c>
    </row>
    <row r="277" spans="1:2" x14ac:dyDescent="0.25">
      <c r="A277">
        <f t="shared" si="4"/>
        <v>272</v>
      </c>
      <c r="B277" s="2">
        <v>20.8</v>
      </c>
    </row>
    <row r="278" spans="1:2" x14ac:dyDescent="0.25">
      <c r="A278">
        <f t="shared" si="4"/>
        <v>273</v>
      </c>
      <c r="B278" s="2">
        <v>20.8</v>
      </c>
    </row>
    <row r="279" spans="1:2" x14ac:dyDescent="0.25">
      <c r="A279">
        <f t="shared" si="4"/>
        <v>274</v>
      </c>
      <c r="B279" s="1">
        <v>20.8</v>
      </c>
    </row>
    <row r="280" spans="1:2" x14ac:dyDescent="0.25">
      <c r="A280">
        <f t="shared" si="4"/>
        <v>275</v>
      </c>
      <c r="B280" s="1">
        <v>20.8</v>
      </c>
    </row>
    <row r="281" spans="1:2" x14ac:dyDescent="0.25">
      <c r="A281">
        <f t="shared" si="4"/>
        <v>276</v>
      </c>
      <c r="B281" s="1">
        <v>20.8</v>
      </c>
    </row>
    <row r="282" spans="1:2" x14ac:dyDescent="0.25">
      <c r="A282">
        <f t="shared" si="4"/>
        <v>277</v>
      </c>
      <c r="B282" s="1">
        <v>20.8</v>
      </c>
    </row>
    <row r="283" spans="1:2" x14ac:dyDescent="0.25">
      <c r="A283">
        <f t="shared" si="4"/>
        <v>278</v>
      </c>
      <c r="B283" s="1">
        <v>20.7</v>
      </c>
    </row>
    <row r="284" spans="1:2" x14ac:dyDescent="0.25">
      <c r="A284">
        <f t="shared" si="4"/>
        <v>279</v>
      </c>
      <c r="B284" s="1">
        <v>20.7</v>
      </c>
    </row>
    <row r="285" spans="1:2" x14ac:dyDescent="0.25">
      <c r="A285">
        <f t="shared" si="4"/>
        <v>280</v>
      </c>
      <c r="B285" s="1">
        <v>20.599999999999998</v>
      </c>
    </row>
    <row r="286" spans="1:2" x14ac:dyDescent="0.25">
      <c r="A286">
        <f t="shared" si="4"/>
        <v>281</v>
      </c>
      <c r="B286" s="1">
        <v>20.599999999999998</v>
      </c>
    </row>
    <row r="287" spans="1:2" x14ac:dyDescent="0.25">
      <c r="A287">
        <f t="shared" si="4"/>
        <v>282</v>
      </c>
      <c r="B287" s="1">
        <v>20.599999999999998</v>
      </c>
    </row>
    <row r="288" spans="1:2" x14ac:dyDescent="0.25">
      <c r="A288">
        <f t="shared" si="4"/>
        <v>283</v>
      </c>
      <c r="B288" s="1">
        <v>20.599999999999998</v>
      </c>
    </row>
    <row r="289" spans="1:2" x14ac:dyDescent="0.25">
      <c r="A289">
        <f t="shared" si="4"/>
        <v>284</v>
      </c>
      <c r="B289" s="2">
        <v>20.5</v>
      </c>
    </row>
    <row r="290" spans="1:2" x14ac:dyDescent="0.25">
      <c r="A290">
        <f t="shared" si="4"/>
        <v>285</v>
      </c>
      <c r="B290" s="2">
        <v>20.5</v>
      </c>
    </row>
    <row r="291" spans="1:2" x14ac:dyDescent="0.25">
      <c r="A291">
        <f t="shared" si="4"/>
        <v>286</v>
      </c>
      <c r="B291" s="2">
        <v>20.5</v>
      </c>
    </row>
    <row r="292" spans="1:2" x14ac:dyDescent="0.25">
      <c r="A292">
        <f t="shared" si="4"/>
        <v>287</v>
      </c>
      <c r="B292" s="1">
        <v>20.5</v>
      </c>
    </row>
    <row r="293" spans="1:2" x14ac:dyDescent="0.25">
      <c r="A293">
        <f t="shared" si="4"/>
        <v>288</v>
      </c>
      <c r="B293" s="2">
        <v>20.399999999999999</v>
      </c>
    </row>
    <row r="294" spans="1:2" x14ac:dyDescent="0.25">
      <c r="A294">
        <f t="shared" si="4"/>
        <v>289</v>
      </c>
      <c r="B294" s="2">
        <v>20.399999999999999</v>
      </c>
    </row>
    <row r="295" spans="1:2" x14ac:dyDescent="0.25">
      <c r="A295">
        <f t="shared" si="4"/>
        <v>290</v>
      </c>
      <c r="B295" s="1">
        <v>20.399999999999999</v>
      </c>
    </row>
    <row r="296" spans="1:2" x14ac:dyDescent="0.25">
      <c r="A296">
        <f t="shared" si="4"/>
        <v>291</v>
      </c>
      <c r="B296" s="1">
        <v>20.399999999999999</v>
      </c>
    </row>
    <row r="297" spans="1:2" x14ac:dyDescent="0.25">
      <c r="A297">
        <f t="shared" si="4"/>
        <v>292</v>
      </c>
      <c r="B297" s="1">
        <v>20.399999999999999</v>
      </c>
    </row>
    <row r="298" spans="1:2" x14ac:dyDescent="0.25">
      <c r="A298">
        <f t="shared" si="4"/>
        <v>293</v>
      </c>
      <c r="B298" s="2">
        <v>20.3</v>
      </c>
    </row>
    <row r="299" spans="1:2" x14ac:dyDescent="0.25">
      <c r="A299">
        <f t="shared" si="4"/>
        <v>294</v>
      </c>
      <c r="B299" s="1">
        <v>20.3</v>
      </c>
    </row>
    <row r="300" spans="1:2" x14ac:dyDescent="0.25">
      <c r="A300">
        <f t="shared" si="4"/>
        <v>295</v>
      </c>
      <c r="B300" s="1">
        <v>20.3</v>
      </c>
    </row>
    <row r="301" spans="1:2" x14ac:dyDescent="0.25">
      <c r="A301">
        <f t="shared" si="4"/>
        <v>296</v>
      </c>
      <c r="B301" s="1">
        <v>20.3</v>
      </c>
    </row>
    <row r="302" spans="1:2" x14ac:dyDescent="0.25">
      <c r="A302">
        <f t="shared" si="4"/>
        <v>297</v>
      </c>
      <c r="B302" s="1">
        <v>20.200000000000003</v>
      </c>
    </row>
    <row r="303" spans="1:2" x14ac:dyDescent="0.25">
      <c r="A303">
        <f t="shared" si="4"/>
        <v>298</v>
      </c>
      <c r="B303" s="1">
        <v>20.200000000000003</v>
      </c>
    </row>
    <row r="304" spans="1:2" x14ac:dyDescent="0.25">
      <c r="A304">
        <f t="shared" si="4"/>
        <v>299</v>
      </c>
      <c r="B304" s="2">
        <v>20.2</v>
      </c>
    </row>
    <row r="305" spans="1:2" x14ac:dyDescent="0.25">
      <c r="A305">
        <f t="shared" si="4"/>
        <v>300</v>
      </c>
      <c r="B305" s="2">
        <v>20.2</v>
      </c>
    </row>
    <row r="306" spans="1:2" x14ac:dyDescent="0.25">
      <c r="A306">
        <f t="shared" si="4"/>
        <v>301</v>
      </c>
      <c r="B306" s="1">
        <v>20.100000000000001</v>
      </c>
    </row>
    <row r="307" spans="1:2" x14ac:dyDescent="0.25">
      <c r="A307">
        <f t="shared" si="4"/>
        <v>302</v>
      </c>
      <c r="B307" s="1">
        <v>20.100000000000001</v>
      </c>
    </row>
    <row r="308" spans="1:2" x14ac:dyDescent="0.25">
      <c r="A308">
        <f t="shared" si="4"/>
        <v>303</v>
      </c>
      <c r="B308" s="1">
        <v>20</v>
      </c>
    </row>
    <row r="309" spans="1:2" x14ac:dyDescent="0.25">
      <c r="A309">
        <f t="shared" si="4"/>
        <v>304</v>
      </c>
      <c r="B309" s="1">
        <v>20</v>
      </c>
    </row>
    <row r="310" spans="1:2" x14ac:dyDescent="0.25">
      <c r="A310">
        <f t="shared" si="4"/>
        <v>305</v>
      </c>
      <c r="B310" s="1">
        <v>20</v>
      </c>
    </row>
    <row r="311" spans="1:2" x14ac:dyDescent="0.25">
      <c r="A311">
        <f t="shared" si="4"/>
        <v>306</v>
      </c>
      <c r="B311" s="1">
        <v>19.900000000000002</v>
      </c>
    </row>
    <row r="312" spans="1:2" x14ac:dyDescent="0.25">
      <c r="A312">
        <f t="shared" si="4"/>
        <v>307</v>
      </c>
      <c r="B312" s="1">
        <v>19.900000000000002</v>
      </c>
    </row>
    <row r="313" spans="1:2" x14ac:dyDescent="0.25">
      <c r="A313">
        <f t="shared" si="4"/>
        <v>308</v>
      </c>
      <c r="B313" s="1">
        <v>19.900000000000002</v>
      </c>
    </row>
    <row r="314" spans="1:2" x14ac:dyDescent="0.25">
      <c r="A314">
        <f t="shared" si="4"/>
        <v>309</v>
      </c>
      <c r="B314" s="1">
        <v>19.8</v>
      </c>
    </row>
    <row r="315" spans="1:2" x14ac:dyDescent="0.25">
      <c r="A315">
        <f t="shared" si="4"/>
        <v>310</v>
      </c>
      <c r="B315" s="1">
        <v>19.8</v>
      </c>
    </row>
    <row r="316" spans="1:2" x14ac:dyDescent="0.25">
      <c r="A316">
        <f t="shared" si="4"/>
        <v>311</v>
      </c>
      <c r="B316" s="1">
        <v>19.8</v>
      </c>
    </row>
    <row r="317" spans="1:2" x14ac:dyDescent="0.25">
      <c r="A317">
        <f t="shared" si="4"/>
        <v>312</v>
      </c>
      <c r="B317" s="1">
        <v>19.8</v>
      </c>
    </row>
    <row r="318" spans="1:2" x14ac:dyDescent="0.25">
      <c r="A318">
        <f t="shared" si="4"/>
        <v>313</v>
      </c>
      <c r="B318" s="1">
        <v>19.8</v>
      </c>
    </row>
    <row r="319" spans="1:2" x14ac:dyDescent="0.25">
      <c r="A319">
        <f t="shared" si="4"/>
        <v>314</v>
      </c>
      <c r="B319" s="1">
        <v>19.7</v>
      </c>
    </row>
    <row r="320" spans="1:2" x14ac:dyDescent="0.25">
      <c r="A320">
        <f t="shared" si="4"/>
        <v>315</v>
      </c>
      <c r="B320" s="1">
        <v>19.7</v>
      </c>
    </row>
    <row r="321" spans="1:2" x14ac:dyDescent="0.25">
      <c r="A321">
        <f t="shared" si="4"/>
        <v>316</v>
      </c>
      <c r="B321" s="1">
        <v>19.7</v>
      </c>
    </row>
    <row r="322" spans="1:2" x14ac:dyDescent="0.25">
      <c r="A322">
        <f t="shared" si="4"/>
        <v>317</v>
      </c>
      <c r="B322" s="3">
        <v>19.600000000000001</v>
      </c>
    </row>
    <row r="323" spans="1:2" x14ac:dyDescent="0.25">
      <c r="A323">
        <f t="shared" si="4"/>
        <v>318</v>
      </c>
      <c r="B323" s="1">
        <v>19.600000000000001</v>
      </c>
    </row>
    <row r="324" spans="1:2" x14ac:dyDescent="0.25">
      <c r="A324">
        <f t="shared" si="4"/>
        <v>319</v>
      </c>
      <c r="B324" s="1">
        <v>19.600000000000001</v>
      </c>
    </row>
    <row r="325" spans="1:2" x14ac:dyDescent="0.25">
      <c r="A325">
        <f t="shared" si="4"/>
        <v>320</v>
      </c>
      <c r="B325" s="1">
        <v>19.600000000000001</v>
      </c>
    </row>
    <row r="326" spans="1:2" x14ac:dyDescent="0.25">
      <c r="A326">
        <f t="shared" si="4"/>
        <v>321</v>
      </c>
      <c r="B326" s="1">
        <v>19.600000000000001</v>
      </c>
    </row>
    <row r="327" spans="1:2" x14ac:dyDescent="0.25">
      <c r="A327">
        <f t="shared" si="4"/>
        <v>322</v>
      </c>
      <c r="B327" s="3">
        <v>19.5</v>
      </c>
    </row>
    <row r="328" spans="1:2" x14ac:dyDescent="0.25">
      <c r="A328">
        <f t="shared" ref="A328:A391" si="5">1+A327</f>
        <v>323</v>
      </c>
      <c r="B328" s="1">
        <v>19.5</v>
      </c>
    </row>
    <row r="329" spans="1:2" x14ac:dyDescent="0.25">
      <c r="A329">
        <f t="shared" si="5"/>
        <v>324</v>
      </c>
      <c r="B329" s="1">
        <v>19.5</v>
      </c>
    </row>
    <row r="330" spans="1:2" x14ac:dyDescent="0.25">
      <c r="A330">
        <f t="shared" si="5"/>
        <v>325</v>
      </c>
      <c r="B330" s="1">
        <v>19.5</v>
      </c>
    </row>
    <row r="331" spans="1:2" x14ac:dyDescent="0.25">
      <c r="A331">
        <f t="shared" si="5"/>
        <v>326</v>
      </c>
      <c r="B331" s="1">
        <v>19.5</v>
      </c>
    </row>
    <row r="332" spans="1:2" x14ac:dyDescent="0.25">
      <c r="A332">
        <f t="shared" si="5"/>
        <v>327</v>
      </c>
      <c r="B332" s="1">
        <v>19.5</v>
      </c>
    </row>
    <row r="333" spans="1:2" x14ac:dyDescent="0.25">
      <c r="A333">
        <f t="shared" si="5"/>
        <v>328</v>
      </c>
      <c r="B333" s="1">
        <v>19.400000000000002</v>
      </c>
    </row>
    <row r="334" spans="1:2" x14ac:dyDescent="0.25">
      <c r="A334">
        <f t="shared" si="5"/>
        <v>329</v>
      </c>
      <c r="B334" s="1">
        <v>19.400000000000002</v>
      </c>
    </row>
    <row r="335" spans="1:2" x14ac:dyDescent="0.25">
      <c r="A335">
        <f t="shared" si="5"/>
        <v>330</v>
      </c>
      <c r="B335" s="1">
        <v>19.400000000000002</v>
      </c>
    </row>
    <row r="336" spans="1:2" x14ac:dyDescent="0.25">
      <c r="A336">
        <f t="shared" si="5"/>
        <v>331</v>
      </c>
      <c r="B336" s="1">
        <v>19.400000000000002</v>
      </c>
    </row>
    <row r="337" spans="1:2" x14ac:dyDescent="0.25">
      <c r="A337">
        <f t="shared" si="5"/>
        <v>332</v>
      </c>
      <c r="B337" s="1">
        <v>19.400000000000002</v>
      </c>
    </row>
    <row r="338" spans="1:2" x14ac:dyDescent="0.25">
      <c r="A338">
        <f t="shared" si="5"/>
        <v>333</v>
      </c>
      <c r="B338" s="1">
        <v>19.400000000000002</v>
      </c>
    </row>
    <row r="339" spans="1:2" x14ac:dyDescent="0.25">
      <c r="A339">
        <f t="shared" si="5"/>
        <v>334</v>
      </c>
      <c r="B339" s="1">
        <v>19.400000000000002</v>
      </c>
    </row>
    <row r="340" spans="1:2" x14ac:dyDescent="0.25">
      <c r="A340">
        <f t="shared" si="5"/>
        <v>335</v>
      </c>
      <c r="B340" s="2">
        <v>19.399999999999999</v>
      </c>
    </row>
    <row r="341" spans="1:2" x14ac:dyDescent="0.25">
      <c r="A341">
        <f t="shared" si="5"/>
        <v>336</v>
      </c>
      <c r="B341" s="2">
        <v>19.3</v>
      </c>
    </row>
    <row r="342" spans="1:2" x14ac:dyDescent="0.25">
      <c r="A342">
        <f t="shared" si="5"/>
        <v>337</v>
      </c>
      <c r="B342" s="2">
        <v>19.3</v>
      </c>
    </row>
    <row r="343" spans="1:2" x14ac:dyDescent="0.25">
      <c r="A343">
        <f t="shared" si="5"/>
        <v>338</v>
      </c>
      <c r="B343" s="2">
        <v>19.3</v>
      </c>
    </row>
    <row r="344" spans="1:2" x14ac:dyDescent="0.25">
      <c r="A344">
        <f t="shared" si="5"/>
        <v>339</v>
      </c>
      <c r="B344" s="1">
        <v>19.3</v>
      </c>
    </row>
    <row r="345" spans="1:2" x14ac:dyDescent="0.25">
      <c r="A345">
        <f t="shared" si="5"/>
        <v>340</v>
      </c>
      <c r="B345" s="1">
        <v>19.3</v>
      </c>
    </row>
    <row r="346" spans="1:2" x14ac:dyDescent="0.25">
      <c r="A346">
        <f t="shared" si="5"/>
        <v>341</v>
      </c>
      <c r="B346" s="1">
        <v>19.3</v>
      </c>
    </row>
    <row r="347" spans="1:2" x14ac:dyDescent="0.25">
      <c r="A347">
        <f t="shared" si="5"/>
        <v>342</v>
      </c>
      <c r="B347" s="1">
        <v>19.3</v>
      </c>
    </row>
    <row r="348" spans="1:2" x14ac:dyDescent="0.25">
      <c r="A348">
        <f t="shared" si="5"/>
        <v>343</v>
      </c>
      <c r="B348" s="1">
        <v>19.3</v>
      </c>
    </row>
    <row r="349" spans="1:2" x14ac:dyDescent="0.25">
      <c r="A349">
        <f t="shared" si="5"/>
        <v>344</v>
      </c>
      <c r="B349" s="2">
        <v>19.2</v>
      </c>
    </row>
    <row r="350" spans="1:2" x14ac:dyDescent="0.25">
      <c r="A350">
        <f t="shared" si="5"/>
        <v>345</v>
      </c>
      <c r="B350" s="1">
        <v>19.2</v>
      </c>
    </row>
    <row r="351" spans="1:2" x14ac:dyDescent="0.25">
      <c r="A351">
        <f t="shared" si="5"/>
        <v>346</v>
      </c>
      <c r="B351" s="1">
        <v>19.2</v>
      </c>
    </row>
    <row r="352" spans="1:2" x14ac:dyDescent="0.25">
      <c r="A352">
        <f t="shared" si="5"/>
        <v>347</v>
      </c>
      <c r="B352" s="1">
        <v>19.2</v>
      </c>
    </row>
    <row r="353" spans="1:2" x14ac:dyDescent="0.25">
      <c r="A353">
        <f t="shared" si="5"/>
        <v>348</v>
      </c>
      <c r="B353" s="1">
        <v>19.2</v>
      </c>
    </row>
    <row r="354" spans="1:2" x14ac:dyDescent="0.25">
      <c r="A354">
        <f t="shared" si="5"/>
        <v>349</v>
      </c>
      <c r="B354" s="1">
        <v>19.2</v>
      </c>
    </row>
    <row r="355" spans="1:2" x14ac:dyDescent="0.25">
      <c r="A355">
        <f t="shared" si="5"/>
        <v>350</v>
      </c>
      <c r="B355" s="1">
        <v>19.2</v>
      </c>
    </row>
    <row r="356" spans="1:2" x14ac:dyDescent="0.25">
      <c r="A356">
        <f t="shared" si="5"/>
        <v>351</v>
      </c>
      <c r="B356" s="1">
        <v>19.2</v>
      </c>
    </row>
    <row r="357" spans="1:2" x14ac:dyDescent="0.25">
      <c r="A357">
        <f t="shared" si="5"/>
        <v>352</v>
      </c>
      <c r="B357" s="2">
        <v>19.100000000000001</v>
      </c>
    </row>
    <row r="358" spans="1:2" x14ac:dyDescent="0.25">
      <c r="A358">
        <f t="shared" si="5"/>
        <v>353</v>
      </c>
      <c r="B358" s="1">
        <v>19.100000000000001</v>
      </c>
    </row>
    <row r="359" spans="1:2" x14ac:dyDescent="0.25">
      <c r="A359">
        <f t="shared" si="5"/>
        <v>354</v>
      </c>
      <c r="B359" s="1">
        <v>19.100000000000001</v>
      </c>
    </row>
    <row r="360" spans="1:2" x14ac:dyDescent="0.25">
      <c r="A360">
        <f t="shared" si="5"/>
        <v>355</v>
      </c>
      <c r="B360" s="2">
        <v>19</v>
      </c>
    </row>
    <row r="361" spans="1:2" x14ac:dyDescent="0.25">
      <c r="A361">
        <f t="shared" si="5"/>
        <v>356</v>
      </c>
      <c r="B361" s="2">
        <v>19</v>
      </c>
    </row>
    <row r="362" spans="1:2" x14ac:dyDescent="0.25">
      <c r="A362">
        <f t="shared" si="5"/>
        <v>357</v>
      </c>
      <c r="B362" s="1">
        <v>19</v>
      </c>
    </row>
    <row r="363" spans="1:2" x14ac:dyDescent="0.25">
      <c r="A363">
        <f t="shared" si="5"/>
        <v>358</v>
      </c>
      <c r="B363" s="1">
        <v>19</v>
      </c>
    </row>
    <row r="364" spans="1:2" x14ac:dyDescent="0.25">
      <c r="A364">
        <f t="shared" si="5"/>
        <v>359</v>
      </c>
      <c r="B364" s="1">
        <v>19</v>
      </c>
    </row>
    <row r="365" spans="1:2" x14ac:dyDescent="0.25">
      <c r="A365">
        <f t="shared" si="5"/>
        <v>360</v>
      </c>
      <c r="B365" s="2">
        <v>18.899999999999999</v>
      </c>
    </row>
    <row r="366" spans="1:2" x14ac:dyDescent="0.25">
      <c r="A366">
        <f t="shared" si="5"/>
        <v>361</v>
      </c>
      <c r="B366" s="1">
        <v>18.899999999999999</v>
      </c>
    </row>
    <row r="367" spans="1:2" x14ac:dyDescent="0.25">
      <c r="A367">
        <f t="shared" si="5"/>
        <v>362</v>
      </c>
      <c r="B367" s="1">
        <v>18.899999999999999</v>
      </c>
    </row>
    <row r="368" spans="1:2" x14ac:dyDescent="0.25">
      <c r="A368">
        <f t="shared" si="5"/>
        <v>363</v>
      </c>
      <c r="B368" s="1">
        <v>18.899999999999999</v>
      </c>
    </row>
    <row r="369" spans="1:2" x14ac:dyDescent="0.25">
      <c r="A369">
        <f t="shared" si="5"/>
        <v>364</v>
      </c>
      <c r="B369" s="1">
        <v>18.899999999999999</v>
      </c>
    </row>
    <row r="370" spans="1:2" x14ac:dyDescent="0.25">
      <c r="A370">
        <f t="shared" si="5"/>
        <v>365</v>
      </c>
      <c r="B370" s="1">
        <v>18.899999999999999</v>
      </c>
    </row>
    <row r="371" spans="1:2" x14ac:dyDescent="0.25">
      <c r="A371">
        <f t="shared" si="5"/>
        <v>366</v>
      </c>
      <c r="B371" s="1">
        <v>18.899999999999999</v>
      </c>
    </row>
    <row r="372" spans="1:2" x14ac:dyDescent="0.25">
      <c r="A372">
        <f t="shared" si="5"/>
        <v>367</v>
      </c>
      <c r="B372" s="1">
        <v>18.899999999999999</v>
      </c>
    </row>
    <row r="373" spans="1:2" x14ac:dyDescent="0.25">
      <c r="A373">
        <f t="shared" si="5"/>
        <v>368</v>
      </c>
      <c r="B373" s="2">
        <v>18.8</v>
      </c>
    </row>
    <row r="374" spans="1:2" x14ac:dyDescent="0.25">
      <c r="A374">
        <f t="shared" si="5"/>
        <v>369</v>
      </c>
      <c r="B374" s="2">
        <v>18.8</v>
      </c>
    </row>
    <row r="375" spans="1:2" x14ac:dyDescent="0.25">
      <c r="A375">
        <f t="shared" si="5"/>
        <v>370</v>
      </c>
      <c r="B375" s="1">
        <v>18.8</v>
      </c>
    </row>
    <row r="376" spans="1:2" x14ac:dyDescent="0.25">
      <c r="A376">
        <f t="shared" si="5"/>
        <v>371</v>
      </c>
      <c r="B376" s="1">
        <v>18.8</v>
      </c>
    </row>
    <row r="377" spans="1:2" x14ac:dyDescent="0.25">
      <c r="A377">
        <f t="shared" si="5"/>
        <v>372</v>
      </c>
      <c r="B377" s="1">
        <v>18.8</v>
      </c>
    </row>
    <row r="378" spans="1:2" x14ac:dyDescent="0.25">
      <c r="A378">
        <f t="shared" si="5"/>
        <v>373</v>
      </c>
      <c r="B378" s="1">
        <v>18.8</v>
      </c>
    </row>
    <row r="379" spans="1:2" x14ac:dyDescent="0.25">
      <c r="A379">
        <f t="shared" si="5"/>
        <v>374</v>
      </c>
      <c r="B379" s="1">
        <v>18.8</v>
      </c>
    </row>
    <row r="380" spans="1:2" x14ac:dyDescent="0.25">
      <c r="A380">
        <f t="shared" si="5"/>
        <v>375</v>
      </c>
      <c r="B380" s="2">
        <v>18.7</v>
      </c>
    </row>
    <row r="381" spans="1:2" x14ac:dyDescent="0.25">
      <c r="A381">
        <f t="shared" si="5"/>
        <v>376</v>
      </c>
      <c r="B381" s="2">
        <v>18.7</v>
      </c>
    </row>
    <row r="382" spans="1:2" x14ac:dyDescent="0.25">
      <c r="A382">
        <f t="shared" si="5"/>
        <v>377</v>
      </c>
      <c r="B382" s="2">
        <v>18.7</v>
      </c>
    </row>
    <row r="383" spans="1:2" x14ac:dyDescent="0.25">
      <c r="A383">
        <f t="shared" si="5"/>
        <v>378</v>
      </c>
      <c r="B383" s="1">
        <v>18.7</v>
      </c>
    </row>
    <row r="384" spans="1:2" x14ac:dyDescent="0.25">
      <c r="A384">
        <f t="shared" si="5"/>
        <v>379</v>
      </c>
      <c r="B384" s="1">
        <v>18.7</v>
      </c>
    </row>
    <row r="385" spans="1:2" x14ac:dyDescent="0.25">
      <c r="A385">
        <f t="shared" si="5"/>
        <v>380</v>
      </c>
      <c r="B385" s="1">
        <v>18.7</v>
      </c>
    </row>
    <row r="386" spans="1:2" x14ac:dyDescent="0.25">
      <c r="A386">
        <f t="shared" si="5"/>
        <v>381</v>
      </c>
      <c r="B386" s="2">
        <v>18.600000000000001</v>
      </c>
    </row>
    <row r="387" spans="1:2" x14ac:dyDescent="0.25">
      <c r="A387">
        <f t="shared" si="5"/>
        <v>382</v>
      </c>
      <c r="B387" s="1">
        <v>18.600000000000001</v>
      </c>
    </row>
    <row r="388" spans="1:2" x14ac:dyDescent="0.25">
      <c r="A388">
        <f t="shared" si="5"/>
        <v>383</v>
      </c>
      <c r="B388" s="1">
        <v>18.600000000000001</v>
      </c>
    </row>
    <row r="389" spans="1:2" x14ac:dyDescent="0.25">
      <c r="A389">
        <f t="shared" si="5"/>
        <v>384</v>
      </c>
      <c r="B389" s="1">
        <v>18.600000000000001</v>
      </c>
    </row>
    <row r="390" spans="1:2" x14ac:dyDescent="0.25">
      <c r="A390">
        <f t="shared" si="5"/>
        <v>385</v>
      </c>
      <c r="B390" s="1">
        <v>18.600000000000001</v>
      </c>
    </row>
    <row r="391" spans="1:2" x14ac:dyDescent="0.25">
      <c r="A391">
        <f t="shared" si="5"/>
        <v>386</v>
      </c>
      <c r="B391" s="1">
        <v>18.600000000000001</v>
      </c>
    </row>
    <row r="392" spans="1:2" x14ac:dyDescent="0.25">
      <c r="A392">
        <f t="shared" ref="A392:A455" si="6">1+A391</f>
        <v>387</v>
      </c>
      <c r="B392" s="2">
        <v>18.5</v>
      </c>
    </row>
    <row r="393" spans="1:2" x14ac:dyDescent="0.25">
      <c r="A393">
        <f t="shared" si="6"/>
        <v>388</v>
      </c>
      <c r="B393" s="1">
        <v>18.5</v>
      </c>
    </row>
    <row r="394" spans="1:2" x14ac:dyDescent="0.25">
      <c r="A394">
        <f t="shared" si="6"/>
        <v>389</v>
      </c>
      <c r="B394" s="1">
        <v>18.5</v>
      </c>
    </row>
    <row r="395" spans="1:2" x14ac:dyDescent="0.25">
      <c r="A395">
        <f t="shared" si="6"/>
        <v>390</v>
      </c>
      <c r="B395" s="1">
        <v>18.5</v>
      </c>
    </row>
    <row r="396" spans="1:2" x14ac:dyDescent="0.25">
      <c r="A396">
        <f t="shared" si="6"/>
        <v>391</v>
      </c>
      <c r="B396" s="1">
        <v>18.5</v>
      </c>
    </row>
    <row r="397" spans="1:2" x14ac:dyDescent="0.25">
      <c r="A397">
        <f t="shared" si="6"/>
        <v>392</v>
      </c>
      <c r="B397" s="1">
        <v>18.5</v>
      </c>
    </row>
    <row r="398" spans="1:2" x14ac:dyDescent="0.25">
      <c r="A398">
        <f t="shared" si="6"/>
        <v>393</v>
      </c>
      <c r="B398" s="1">
        <v>18.5</v>
      </c>
    </row>
    <row r="399" spans="1:2" x14ac:dyDescent="0.25">
      <c r="A399">
        <f t="shared" si="6"/>
        <v>394</v>
      </c>
      <c r="B399" s="2">
        <v>18.399999999999999</v>
      </c>
    </row>
    <row r="400" spans="1:2" x14ac:dyDescent="0.25">
      <c r="A400">
        <f t="shared" si="6"/>
        <v>395</v>
      </c>
      <c r="B400" s="1">
        <v>18.399999999999999</v>
      </c>
    </row>
    <row r="401" spans="1:2" x14ac:dyDescent="0.25">
      <c r="A401">
        <f t="shared" si="6"/>
        <v>396</v>
      </c>
      <c r="B401" s="1">
        <v>18.399999999999999</v>
      </c>
    </row>
    <row r="402" spans="1:2" x14ac:dyDescent="0.25">
      <c r="A402">
        <f t="shared" si="6"/>
        <v>397</v>
      </c>
      <c r="B402" s="1">
        <v>18.399999999999999</v>
      </c>
    </row>
    <row r="403" spans="1:2" x14ac:dyDescent="0.25">
      <c r="A403">
        <f t="shared" si="6"/>
        <v>398</v>
      </c>
      <c r="B403" s="1">
        <v>18.3</v>
      </c>
    </row>
    <row r="404" spans="1:2" x14ac:dyDescent="0.25">
      <c r="A404">
        <f t="shared" si="6"/>
        <v>399</v>
      </c>
      <c r="B404" s="1">
        <v>18.3</v>
      </c>
    </row>
    <row r="405" spans="1:2" x14ac:dyDescent="0.25">
      <c r="A405">
        <f t="shared" si="6"/>
        <v>400</v>
      </c>
      <c r="B405" s="1">
        <v>18.3</v>
      </c>
    </row>
    <row r="406" spans="1:2" x14ac:dyDescent="0.25">
      <c r="A406">
        <f t="shared" si="6"/>
        <v>401</v>
      </c>
      <c r="B406" s="2">
        <v>18.2</v>
      </c>
    </row>
    <row r="407" spans="1:2" x14ac:dyDescent="0.25">
      <c r="A407">
        <f t="shared" si="6"/>
        <v>402</v>
      </c>
      <c r="B407" s="2">
        <v>18.2</v>
      </c>
    </row>
    <row r="408" spans="1:2" x14ac:dyDescent="0.25">
      <c r="A408">
        <f t="shared" si="6"/>
        <v>403</v>
      </c>
      <c r="B408" s="1">
        <v>18.2</v>
      </c>
    </row>
    <row r="409" spans="1:2" x14ac:dyDescent="0.25">
      <c r="A409">
        <f t="shared" si="6"/>
        <v>404</v>
      </c>
      <c r="B409" s="1">
        <v>18.2</v>
      </c>
    </row>
    <row r="410" spans="1:2" x14ac:dyDescent="0.25">
      <c r="A410">
        <f t="shared" si="6"/>
        <v>405</v>
      </c>
      <c r="B410" s="1">
        <v>18.2</v>
      </c>
    </row>
    <row r="411" spans="1:2" x14ac:dyDescent="0.25">
      <c r="A411">
        <f t="shared" si="6"/>
        <v>406</v>
      </c>
      <c r="B411" s="1">
        <v>18.2</v>
      </c>
    </row>
    <row r="412" spans="1:2" x14ac:dyDescent="0.25">
      <c r="A412">
        <f t="shared" si="6"/>
        <v>407</v>
      </c>
      <c r="B412" s="1">
        <v>18.2</v>
      </c>
    </row>
    <row r="413" spans="1:2" x14ac:dyDescent="0.25">
      <c r="A413">
        <f t="shared" si="6"/>
        <v>408</v>
      </c>
      <c r="B413" s="2">
        <v>18.100000000000001</v>
      </c>
    </row>
    <row r="414" spans="1:2" x14ac:dyDescent="0.25">
      <c r="A414">
        <f t="shared" si="6"/>
        <v>409</v>
      </c>
      <c r="B414" s="2">
        <v>18.100000000000001</v>
      </c>
    </row>
    <row r="415" spans="1:2" x14ac:dyDescent="0.25">
      <c r="A415">
        <f t="shared" si="6"/>
        <v>410</v>
      </c>
      <c r="B415" s="1">
        <v>18.099999999999998</v>
      </c>
    </row>
    <row r="416" spans="1:2" x14ac:dyDescent="0.25">
      <c r="A416">
        <f t="shared" si="6"/>
        <v>411</v>
      </c>
      <c r="B416" s="1">
        <v>18.099999999999998</v>
      </c>
    </row>
    <row r="417" spans="1:2" x14ac:dyDescent="0.25">
      <c r="A417">
        <f t="shared" si="6"/>
        <v>412</v>
      </c>
      <c r="B417" s="1">
        <v>18.099999999999998</v>
      </c>
    </row>
    <row r="418" spans="1:2" x14ac:dyDescent="0.25">
      <c r="A418">
        <f t="shared" si="6"/>
        <v>413</v>
      </c>
      <c r="B418" s="1">
        <v>18.099999999999998</v>
      </c>
    </row>
    <row r="419" spans="1:2" x14ac:dyDescent="0.25">
      <c r="A419">
        <f t="shared" si="6"/>
        <v>414</v>
      </c>
      <c r="B419" s="2">
        <v>18</v>
      </c>
    </row>
    <row r="420" spans="1:2" x14ac:dyDescent="0.25">
      <c r="A420">
        <f t="shared" si="6"/>
        <v>415</v>
      </c>
      <c r="B420" s="2">
        <v>18</v>
      </c>
    </row>
    <row r="421" spans="1:2" x14ac:dyDescent="0.25">
      <c r="A421">
        <f t="shared" si="6"/>
        <v>416</v>
      </c>
      <c r="B421" s="1">
        <v>18</v>
      </c>
    </row>
    <row r="422" spans="1:2" x14ac:dyDescent="0.25">
      <c r="A422">
        <f t="shared" si="6"/>
        <v>417</v>
      </c>
      <c r="B422" s="1">
        <v>18</v>
      </c>
    </row>
    <row r="423" spans="1:2" x14ac:dyDescent="0.25">
      <c r="A423">
        <f t="shared" si="6"/>
        <v>418</v>
      </c>
      <c r="B423" s="1">
        <v>18</v>
      </c>
    </row>
    <row r="424" spans="1:2" x14ac:dyDescent="0.25">
      <c r="A424">
        <f t="shared" si="6"/>
        <v>419</v>
      </c>
      <c r="B424" s="1">
        <v>18</v>
      </c>
    </row>
    <row r="425" spans="1:2" x14ac:dyDescent="0.25">
      <c r="A425">
        <f t="shared" si="6"/>
        <v>420</v>
      </c>
      <c r="B425" s="2">
        <v>17.899999999999999</v>
      </c>
    </row>
    <row r="426" spans="1:2" x14ac:dyDescent="0.25">
      <c r="A426">
        <f t="shared" si="6"/>
        <v>421</v>
      </c>
      <c r="B426" s="2">
        <v>17.899999999999999</v>
      </c>
    </row>
    <row r="427" spans="1:2" x14ac:dyDescent="0.25">
      <c r="A427">
        <f t="shared" si="6"/>
        <v>422</v>
      </c>
      <c r="B427" s="1">
        <v>17.899999999999999</v>
      </c>
    </row>
    <row r="428" spans="1:2" x14ac:dyDescent="0.25">
      <c r="A428">
        <f t="shared" si="6"/>
        <v>423</v>
      </c>
      <c r="B428" s="1">
        <v>17.899999999999999</v>
      </c>
    </row>
    <row r="429" spans="1:2" x14ac:dyDescent="0.25">
      <c r="A429">
        <f t="shared" si="6"/>
        <v>424</v>
      </c>
      <c r="B429" s="2">
        <v>17.8</v>
      </c>
    </row>
    <row r="430" spans="1:2" x14ac:dyDescent="0.25">
      <c r="A430">
        <f t="shared" si="6"/>
        <v>425</v>
      </c>
      <c r="B430" s="1">
        <v>17.8</v>
      </c>
    </row>
    <row r="431" spans="1:2" x14ac:dyDescent="0.25">
      <c r="A431">
        <f t="shared" si="6"/>
        <v>426</v>
      </c>
      <c r="B431" s="1">
        <v>17.8</v>
      </c>
    </row>
    <row r="432" spans="1:2" x14ac:dyDescent="0.25">
      <c r="A432">
        <f t="shared" si="6"/>
        <v>427</v>
      </c>
      <c r="B432" s="1">
        <v>17.8</v>
      </c>
    </row>
    <row r="433" spans="1:2" x14ac:dyDescent="0.25">
      <c r="A433">
        <f t="shared" si="6"/>
        <v>428</v>
      </c>
      <c r="B433" s="2">
        <v>17.7</v>
      </c>
    </row>
    <row r="434" spans="1:2" x14ac:dyDescent="0.25">
      <c r="A434">
        <f t="shared" si="6"/>
        <v>429</v>
      </c>
      <c r="B434" s="2">
        <v>17.7</v>
      </c>
    </row>
    <row r="435" spans="1:2" x14ac:dyDescent="0.25">
      <c r="A435">
        <f t="shared" si="6"/>
        <v>430</v>
      </c>
      <c r="B435" s="1">
        <v>17.7</v>
      </c>
    </row>
    <row r="436" spans="1:2" x14ac:dyDescent="0.25">
      <c r="A436">
        <f t="shared" si="6"/>
        <v>431</v>
      </c>
      <c r="B436" s="1">
        <v>17.7</v>
      </c>
    </row>
    <row r="437" spans="1:2" x14ac:dyDescent="0.25">
      <c r="A437">
        <f t="shared" si="6"/>
        <v>432</v>
      </c>
      <c r="B437" s="2">
        <v>17.600000000000001</v>
      </c>
    </row>
    <row r="438" spans="1:2" x14ac:dyDescent="0.25">
      <c r="A438">
        <f t="shared" si="6"/>
        <v>433</v>
      </c>
      <c r="B438" s="2">
        <v>17.600000000000001</v>
      </c>
    </row>
    <row r="439" spans="1:2" x14ac:dyDescent="0.25">
      <c r="A439">
        <f t="shared" si="6"/>
        <v>434</v>
      </c>
      <c r="B439" s="1">
        <v>17.599999999999998</v>
      </c>
    </row>
    <row r="440" spans="1:2" x14ac:dyDescent="0.25">
      <c r="A440">
        <f t="shared" si="6"/>
        <v>435</v>
      </c>
      <c r="B440" s="1">
        <v>17.599999999999998</v>
      </c>
    </row>
    <row r="441" spans="1:2" x14ac:dyDescent="0.25">
      <c r="A441">
        <f t="shared" si="6"/>
        <v>436</v>
      </c>
      <c r="B441" s="1">
        <v>17.5</v>
      </c>
    </row>
    <row r="442" spans="1:2" x14ac:dyDescent="0.25">
      <c r="A442">
        <f t="shared" si="6"/>
        <v>437</v>
      </c>
      <c r="B442" s="2">
        <v>17.399999999999999</v>
      </c>
    </row>
    <row r="443" spans="1:2" x14ac:dyDescent="0.25">
      <c r="A443">
        <f t="shared" si="6"/>
        <v>438</v>
      </c>
      <c r="B443" s="1">
        <v>17.399999999999999</v>
      </c>
    </row>
    <row r="444" spans="1:2" x14ac:dyDescent="0.25">
      <c r="A444">
        <f t="shared" si="6"/>
        <v>439</v>
      </c>
      <c r="B444" s="1">
        <v>17.399999999999999</v>
      </c>
    </row>
    <row r="445" spans="1:2" x14ac:dyDescent="0.25">
      <c r="A445">
        <f t="shared" si="6"/>
        <v>440</v>
      </c>
      <c r="B445" s="1">
        <v>17.399999999999999</v>
      </c>
    </row>
    <row r="446" spans="1:2" x14ac:dyDescent="0.25">
      <c r="A446">
        <f t="shared" si="6"/>
        <v>441</v>
      </c>
      <c r="B446" s="1">
        <v>17.399999999999999</v>
      </c>
    </row>
    <row r="447" spans="1:2" x14ac:dyDescent="0.25">
      <c r="A447">
        <f t="shared" si="6"/>
        <v>442</v>
      </c>
      <c r="B447" s="2">
        <v>17.3</v>
      </c>
    </row>
    <row r="448" spans="1:2" x14ac:dyDescent="0.25">
      <c r="A448">
        <f t="shared" si="6"/>
        <v>443</v>
      </c>
      <c r="B448" s="2">
        <v>17.3</v>
      </c>
    </row>
    <row r="449" spans="1:2" x14ac:dyDescent="0.25">
      <c r="A449">
        <f t="shared" si="6"/>
        <v>444</v>
      </c>
      <c r="B449" s="1">
        <v>17.299999999999997</v>
      </c>
    </row>
    <row r="450" spans="1:2" x14ac:dyDescent="0.25">
      <c r="A450">
        <f t="shared" si="6"/>
        <v>445</v>
      </c>
      <c r="B450" s="1">
        <v>17.299999999999997</v>
      </c>
    </row>
    <row r="451" spans="1:2" x14ac:dyDescent="0.25">
      <c r="A451">
        <f t="shared" si="6"/>
        <v>446</v>
      </c>
      <c r="B451" s="1">
        <v>17.299999999999997</v>
      </c>
    </row>
    <row r="452" spans="1:2" x14ac:dyDescent="0.25">
      <c r="A452">
        <f t="shared" si="6"/>
        <v>447</v>
      </c>
      <c r="B452" s="1">
        <v>17.299999999999997</v>
      </c>
    </row>
    <row r="453" spans="1:2" x14ac:dyDescent="0.25">
      <c r="A453">
        <f t="shared" si="6"/>
        <v>448</v>
      </c>
      <c r="B453" s="1">
        <v>17.299999999999997</v>
      </c>
    </row>
    <row r="454" spans="1:2" x14ac:dyDescent="0.25">
      <c r="A454">
        <f t="shared" si="6"/>
        <v>449</v>
      </c>
      <c r="B454" s="2">
        <v>17.2</v>
      </c>
    </row>
    <row r="455" spans="1:2" x14ac:dyDescent="0.25">
      <c r="A455">
        <f t="shared" si="6"/>
        <v>450</v>
      </c>
      <c r="B455" s="2">
        <v>17.2</v>
      </c>
    </row>
    <row r="456" spans="1:2" x14ac:dyDescent="0.25">
      <c r="A456">
        <f t="shared" ref="A456:A519" si="7">1+A455</f>
        <v>451</v>
      </c>
      <c r="B456" s="1">
        <v>17.2</v>
      </c>
    </row>
    <row r="457" spans="1:2" x14ac:dyDescent="0.25">
      <c r="A457">
        <f t="shared" si="7"/>
        <v>452</v>
      </c>
      <c r="B457" s="1">
        <v>17.2</v>
      </c>
    </row>
    <row r="458" spans="1:2" x14ac:dyDescent="0.25">
      <c r="A458">
        <f t="shared" si="7"/>
        <v>453</v>
      </c>
      <c r="B458" s="2">
        <v>17.100000000000001</v>
      </c>
    </row>
    <row r="459" spans="1:2" x14ac:dyDescent="0.25">
      <c r="A459">
        <f t="shared" si="7"/>
        <v>454</v>
      </c>
      <c r="B459" s="1">
        <v>17.100000000000001</v>
      </c>
    </row>
    <row r="460" spans="1:2" x14ac:dyDescent="0.25">
      <c r="A460">
        <f t="shared" si="7"/>
        <v>455</v>
      </c>
      <c r="B460" s="1">
        <v>17.100000000000001</v>
      </c>
    </row>
    <row r="461" spans="1:2" x14ac:dyDescent="0.25">
      <c r="A461">
        <f t="shared" si="7"/>
        <v>456</v>
      </c>
      <c r="B461" s="1">
        <v>17.100000000000001</v>
      </c>
    </row>
    <row r="462" spans="1:2" x14ac:dyDescent="0.25">
      <c r="A462">
        <f t="shared" si="7"/>
        <v>457</v>
      </c>
      <c r="B462" s="1">
        <v>17.100000000000001</v>
      </c>
    </row>
    <row r="463" spans="1:2" x14ac:dyDescent="0.25">
      <c r="A463">
        <f t="shared" si="7"/>
        <v>458</v>
      </c>
      <c r="B463" s="2">
        <v>17</v>
      </c>
    </row>
    <row r="464" spans="1:2" x14ac:dyDescent="0.25">
      <c r="A464">
        <f t="shared" si="7"/>
        <v>459</v>
      </c>
      <c r="B464" s="2">
        <v>17</v>
      </c>
    </row>
    <row r="465" spans="1:2" x14ac:dyDescent="0.25">
      <c r="A465">
        <f t="shared" si="7"/>
        <v>460</v>
      </c>
      <c r="B465" s="2">
        <v>17</v>
      </c>
    </row>
    <row r="466" spans="1:2" x14ac:dyDescent="0.25">
      <c r="A466">
        <f t="shared" si="7"/>
        <v>461</v>
      </c>
      <c r="B466" s="1">
        <v>17</v>
      </c>
    </row>
    <row r="467" spans="1:2" x14ac:dyDescent="0.25">
      <c r="A467">
        <f t="shared" si="7"/>
        <v>462</v>
      </c>
      <c r="B467" s="1">
        <v>17</v>
      </c>
    </row>
    <row r="468" spans="1:2" x14ac:dyDescent="0.25">
      <c r="A468">
        <f t="shared" si="7"/>
        <v>463</v>
      </c>
      <c r="B468" s="1">
        <v>16.900000000000002</v>
      </c>
    </row>
    <row r="469" spans="1:2" x14ac:dyDescent="0.25">
      <c r="A469">
        <f t="shared" si="7"/>
        <v>464</v>
      </c>
      <c r="B469" s="1">
        <v>16.900000000000002</v>
      </c>
    </row>
    <row r="470" spans="1:2" x14ac:dyDescent="0.25">
      <c r="A470">
        <f t="shared" si="7"/>
        <v>465</v>
      </c>
      <c r="B470" s="2">
        <v>16.899999999999999</v>
      </c>
    </row>
    <row r="471" spans="1:2" x14ac:dyDescent="0.25">
      <c r="A471">
        <f t="shared" si="7"/>
        <v>466</v>
      </c>
      <c r="B471" s="2">
        <v>16.899999999999999</v>
      </c>
    </row>
    <row r="472" spans="1:2" x14ac:dyDescent="0.25">
      <c r="A472">
        <f t="shared" si="7"/>
        <v>467</v>
      </c>
      <c r="B472" s="2">
        <v>16.8</v>
      </c>
    </row>
    <row r="473" spans="1:2" x14ac:dyDescent="0.25">
      <c r="A473">
        <f t="shared" si="7"/>
        <v>468</v>
      </c>
      <c r="B473" s="1">
        <v>16.8</v>
      </c>
    </row>
    <row r="474" spans="1:2" x14ac:dyDescent="0.25">
      <c r="A474">
        <f t="shared" si="7"/>
        <v>469</v>
      </c>
      <c r="B474" s="1">
        <v>16.8</v>
      </c>
    </row>
    <row r="475" spans="1:2" x14ac:dyDescent="0.25">
      <c r="A475">
        <f t="shared" si="7"/>
        <v>470</v>
      </c>
      <c r="B475" s="1">
        <v>16.8</v>
      </c>
    </row>
    <row r="476" spans="1:2" x14ac:dyDescent="0.25">
      <c r="A476">
        <f t="shared" si="7"/>
        <v>471</v>
      </c>
      <c r="B476" s="1">
        <v>16.8</v>
      </c>
    </row>
    <row r="477" spans="1:2" x14ac:dyDescent="0.25">
      <c r="A477">
        <f t="shared" si="7"/>
        <v>472</v>
      </c>
      <c r="B477" s="2">
        <v>16.7</v>
      </c>
    </row>
    <row r="478" spans="1:2" x14ac:dyDescent="0.25">
      <c r="A478">
        <f t="shared" si="7"/>
        <v>473</v>
      </c>
      <c r="B478" s="1">
        <v>16.7</v>
      </c>
    </row>
    <row r="479" spans="1:2" x14ac:dyDescent="0.25">
      <c r="A479">
        <f t="shared" si="7"/>
        <v>474</v>
      </c>
      <c r="B479" s="1">
        <v>16.7</v>
      </c>
    </row>
    <row r="480" spans="1:2" x14ac:dyDescent="0.25">
      <c r="A480">
        <f t="shared" si="7"/>
        <v>475</v>
      </c>
      <c r="B480" s="1">
        <v>16.7</v>
      </c>
    </row>
    <row r="481" spans="1:2" x14ac:dyDescent="0.25">
      <c r="A481">
        <f t="shared" si="7"/>
        <v>476</v>
      </c>
      <c r="B481" s="1">
        <v>16.7</v>
      </c>
    </row>
    <row r="482" spans="1:2" x14ac:dyDescent="0.25">
      <c r="A482">
        <f t="shared" si="7"/>
        <v>477</v>
      </c>
      <c r="B482" s="2">
        <v>16.600000000000001</v>
      </c>
    </row>
    <row r="483" spans="1:2" x14ac:dyDescent="0.25">
      <c r="A483">
        <f t="shared" si="7"/>
        <v>478</v>
      </c>
      <c r="B483" s="2">
        <v>16.600000000000001</v>
      </c>
    </row>
    <row r="484" spans="1:2" x14ac:dyDescent="0.25">
      <c r="A484">
        <f t="shared" si="7"/>
        <v>479</v>
      </c>
      <c r="B484" s="2">
        <v>16.600000000000001</v>
      </c>
    </row>
    <row r="485" spans="1:2" x14ac:dyDescent="0.25">
      <c r="A485">
        <f t="shared" si="7"/>
        <v>480</v>
      </c>
      <c r="B485" s="1">
        <v>16.600000000000001</v>
      </c>
    </row>
    <row r="486" spans="1:2" x14ac:dyDescent="0.25">
      <c r="A486">
        <f t="shared" si="7"/>
        <v>481</v>
      </c>
      <c r="B486" s="1">
        <v>16.600000000000001</v>
      </c>
    </row>
    <row r="487" spans="1:2" x14ac:dyDescent="0.25">
      <c r="A487">
        <f t="shared" si="7"/>
        <v>482</v>
      </c>
      <c r="B487" s="1">
        <v>16.600000000000001</v>
      </c>
    </row>
    <row r="488" spans="1:2" x14ac:dyDescent="0.25">
      <c r="A488">
        <f t="shared" si="7"/>
        <v>483</v>
      </c>
      <c r="B488" s="1">
        <v>16.5</v>
      </c>
    </row>
    <row r="489" spans="1:2" x14ac:dyDescent="0.25">
      <c r="A489">
        <f t="shared" si="7"/>
        <v>484</v>
      </c>
      <c r="B489" s="1">
        <v>16.5</v>
      </c>
    </row>
    <row r="490" spans="1:2" x14ac:dyDescent="0.25">
      <c r="A490">
        <f t="shared" si="7"/>
        <v>485</v>
      </c>
      <c r="B490" s="1">
        <v>16.5</v>
      </c>
    </row>
    <row r="491" spans="1:2" x14ac:dyDescent="0.25">
      <c r="A491">
        <f t="shared" si="7"/>
        <v>486</v>
      </c>
      <c r="B491" s="1">
        <v>16.5</v>
      </c>
    </row>
    <row r="492" spans="1:2" x14ac:dyDescent="0.25">
      <c r="A492">
        <f t="shared" si="7"/>
        <v>487</v>
      </c>
      <c r="B492" s="1">
        <v>16.5</v>
      </c>
    </row>
    <row r="493" spans="1:2" x14ac:dyDescent="0.25">
      <c r="A493">
        <f t="shared" si="7"/>
        <v>488</v>
      </c>
      <c r="B493" s="1">
        <v>16.5</v>
      </c>
    </row>
    <row r="494" spans="1:2" x14ac:dyDescent="0.25">
      <c r="A494">
        <f t="shared" si="7"/>
        <v>489</v>
      </c>
      <c r="B494" s="1">
        <v>16.5</v>
      </c>
    </row>
    <row r="495" spans="1:2" x14ac:dyDescent="0.25">
      <c r="A495">
        <f t="shared" si="7"/>
        <v>490</v>
      </c>
      <c r="B495" s="1">
        <v>16.400000000000002</v>
      </c>
    </row>
    <row r="496" spans="1:2" x14ac:dyDescent="0.25">
      <c r="A496">
        <f t="shared" si="7"/>
        <v>491</v>
      </c>
      <c r="B496" s="1">
        <v>16.400000000000002</v>
      </c>
    </row>
    <row r="497" spans="1:2" x14ac:dyDescent="0.25">
      <c r="A497">
        <f t="shared" si="7"/>
        <v>492</v>
      </c>
      <c r="B497" s="1">
        <v>16.400000000000002</v>
      </c>
    </row>
    <row r="498" spans="1:2" x14ac:dyDescent="0.25">
      <c r="A498">
        <f t="shared" si="7"/>
        <v>493</v>
      </c>
      <c r="B498" s="1">
        <v>16.400000000000002</v>
      </c>
    </row>
    <row r="499" spans="1:2" x14ac:dyDescent="0.25">
      <c r="A499">
        <f t="shared" si="7"/>
        <v>494</v>
      </c>
      <c r="B499" s="2">
        <v>16.399999999999999</v>
      </c>
    </row>
    <row r="500" spans="1:2" x14ac:dyDescent="0.25">
      <c r="A500">
        <f t="shared" si="7"/>
        <v>495</v>
      </c>
      <c r="B500" s="2">
        <v>16.399999999999999</v>
      </c>
    </row>
    <row r="501" spans="1:2" x14ac:dyDescent="0.25">
      <c r="A501">
        <f t="shared" si="7"/>
        <v>496</v>
      </c>
      <c r="B501" s="2">
        <v>16.399999999999999</v>
      </c>
    </row>
    <row r="502" spans="1:2" x14ac:dyDescent="0.25">
      <c r="A502">
        <f t="shared" si="7"/>
        <v>497</v>
      </c>
      <c r="B502" s="2">
        <v>16.3</v>
      </c>
    </row>
    <row r="503" spans="1:2" x14ac:dyDescent="0.25">
      <c r="A503">
        <f t="shared" si="7"/>
        <v>498</v>
      </c>
      <c r="B503" s="1">
        <v>16.3</v>
      </c>
    </row>
    <row r="504" spans="1:2" x14ac:dyDescent="0.25">
      <c r="A504">
        <f t="shared" si="7"/>
        <v>499</v>
      </c>
      <c r="B504" s="1">
        <v>16.3</v>
      </c>
    </row>
    <row r="505" spans="1:2" x14ac:dyDescent="0.25">
      <c r="A505">
        <f t="shared" si="7"/>
        <v>500</v>
      </c>
      <c r="B505" s="1">
        <v>16.3</v>
      </c>
    </row>
    <row r="506" spans="1:2" x14ac:dyDescent="0.25">
      <c r="A506">
        <f t="shared" si="7"/>
        <v>501</v>
      </c>
      <c r="B506" s="1">
        <v>16.3</v>
      </c>
    </row>
    <row r="507" spans="1:2" x14ac:dyDescent="0.25">
      <c r="A507">
        <f t="shared" si="7"/>
        <v>502</v>
      </c>
      <c r="B507" s="1">
        <v>16.3</v>
      </c>
    </row>
    <row r="508" spans="1:2" x14ac:dyDescent="0.25">
      <c r="A508">
        <f t="shared" si="7"/>
        <v>503</v>
      </c>
      <c r="B508" s="1">
        <v>16.3</v>
      </c>
    </row>
    <row r="509" spans="1:2" x14ac:dyDescent="0.25">
      <c r="A509">
        <f t="shared" si="7"/>
        <v>504</v>
      </c>
      <c r="B509" s="1">
        <v>16.3</v>
      </c>
    </row>
    <row r="510" spans="1:2" x14ac:dyDescent="0.25">
      <c r="A510">
        <f t="shared" si="7"/>
        <v>505</v>
      </c>
      <c r="B510" s="1">
        <v>16.3</v>
      </c>
    </row>
    <row r="511" spans="1:2" x14ac:dyDescent="0.25">
      <c r="A511">
        <f t="shared" si="7"/>
        <v>506</v>
      </c>
      <c r="B511" s="2">
        <v>16.2</v>
      </c>
    </row>
    <row r="512" spans="1:2" x14ac:dyDescent="0.25">
      <c r="A512">
        <f t="shared" si="7"/>
        <v>507</v>
      </c>
      <c r="B512" s="1">
        <v>16.2</v>
      </c>
    </row>
    <row r="513" spans="1:2" x14ac:dyDescent="0.25">
      <c r="A513">
        <f t="shared" si="7"/>
        <v>508</v>
      </c>
      <c r="B513" s="1">
        <v>16.2</v>
      </c>
    </row>
    <row r="514" spans="1:2" x14ac:dyDescent="0.25">
      <c r="A514">
        <f t="shared" si="7"/>
        <v>509</v>
      </c>
      <c r="B514" s="1">
        <v>16.2</v>
      </c>
    </row>
    <row r="515" spans="1:2" x14ac:dyDescent="0.25">
      <c r="A515">
        <f t="shared" si="7"/>
        <v>510</v>
      </c>
      <c r="B515" s="1">
        <v>16.2</v>
      </c>
    </row>
    <row r="516" spans="1:2" x14ac:dyDescent="0.25">
      <c r="A516">
        <f t="shared" si="7"/>
        <v>511</v>
      </c>
      <c r="B516" s="2">
        <v>16.100000000000001</v>
      </c>
    </row>
    <row r="517" spans="1:2" x14ac:dyDescent="0.25">
      <c r="A517">
        <f t="shared" si="7"/>
        <v>512</v>
      </c>
      <c r="B517" s="2">
        <v>16.100000000000001</v>
      </c>
    </row>
    <row r="518" spans="1:2" x14ac:dyDescent="0.25">
      <c r="A518">
        <f t="shared" si="7"/>
        <v>513</v>
      </c>
      <c r="B518" s="2">
        <v>16.100000000000001</v>
      </c>
    </row>
    <row r="519" spans="1:2" x14ac:dyDescent="0.25">
      <c r="A519">
        <f t="shared" si="7"/>
        <v>514</v>
      </c>
      <c r="B519" s="1">
        <v>16.100000000000001</v>
      </c>
    </row>
    <row r="520" spans="1:2" x14ac:dyDescent="0.25">
      <c r="A520">
        <f t="shared" ref="A520:A583" si="8">1+A519</f>
        <v>515</v>
      </c>
      <c r="B520" s="1">
        <v>16.100000000000001</v>
      </c>
    </row>
    <row r="521" spans="1:2" x14ac:dyDescent="0.25">
      <c r="A521">
        <f t="shared" si="8"/>
        <v>516</v>
      </c>
      <c r="B521" s="1">
        <v>16.100000000000001</v>
      </c>
    </row>
    <row r="522" spans="1:2" x14ac:dyDescent="0.25">
      <c r="A522">
        <f t="shared" si="8"/>
        <v>517</v>
      </c>
      <c r="B522" s="1">
        <v>16.100000000000001</v>
      </c>
    </row>
    <row r="523" spans="1:2" x14ac:dyDescent="0.25">
      <c r="A523">
        <f t="shared" si="8"/>
        <v>518</v>
      </c>
      <c r="B523" s="2">
        <v>16</v>
      </c>
    </row>
    <row r="524" spans="1:2" x14ac:dyDescent="0.25">
      <c r="A524">
        <f t="shared" si="8"/>
        <v>519</v>
      </c>
      <c r="B524" s="2">
        <v>16</v>
      </c>
    </row>
    <row r="525" spans="1:2" x14ac:dyDescent="0.25">
      <c r="A525">
        <f t="shared" si="8"/>
        <v>520</v>
      </c>
      <c r="B525" s="2">
        <v>16</v>
      </c>
    </row>
    <row r="526" spans="1:2" x14ac:dyDescent="0.25">
      <c r="A526">
        <f t="shared" si="8"/>
        <v>521</v>
      </c>
      <c r="B526" s="1">
        <v>16</v>
      </c>
    </row>
    <row r="527" spans="1:2" x14ac:dyDescent="0.25">
      <c r="A527">
        <f t="shared" si="8"/>
        <v>522</v>
      </c>
      <c r="B527" s="1">
        <v>16</v>
      </c>
    </row>
    <row r="528" spans="1:2" x14ac:dyDescent="0.25">
      <c r="A528">
        <f t="shared" si="8"/>
        <v>523</v>
      </c>
      <c r="B528" s="1">
        <v>16</v>
      </c>
    </row>
    <row r="529" spans="1:2" x14ac:dyDescent="0.25">
      <c r="A529">
        <f t="shared" si="8"/>
        <v>524</v>
      </c>
      <c r="B529" s="1">
        <v>16</v>
      </c>
    </row>
    <row r="530" spans="1:2" x14ac:dyDescent="0.25">
      <c r="A530">
        <f t="shared" si="8"/>
        <v>525</v>
      </c>
      <c r="B530" s="2">
        <v>15.9</v>
      </c>
    </row>
    <row r="531" spans="1:2" x14ac:dyDescent="0.25">
      <c r="A531">
        <f t="shared" si="8"/>
        <v>526</v>
      </c>
      <c r="B531" s="2">
        <v>15.9</v>
      </c>
    </row>
    <row r="532" spans="1:2" x14ac:dyDescent="0.25">
      <c r="A532">
        <f t="shared" si="8"/>
        <v>527</v>
      </c>
      <c r="B532" s="2">
        <v>15.9</v>
      </c>
    </row>
    <row r="533" spans="1:2" x14ac:dyDescent="0.25">
      <c r="A533">
        <f t="shared" si="8"/>
        <v>528</v>
      </c>
      <c r="B533" s="1">
        <v>15.9</v>
      </c>
    </row>
    <row r="534" spans="1:2" x14ac:dyDescent="0.25">
      <c r="A534">
        <f t="shared" si="8"/>
        <v>529</v>
      </c>
      <c r="B534" s="1">
        <v>15.9</v>
      </c>
    </row>
    <row r="535" spans="1:2" x14ac:dyDescent="0.25">
      <c r="A535">
        <f t="shared" si="8"/>
        <v>530</v>
      </c>
      <c r="B535" s="1">
        <v>15.9</v>
      </c>
    </row>
    <row r="536" spans="1:2" x14ac:dyDescent="0.25">
      <c r="A536">
        <f t="shared" si="8"/>
        <v>531</v>
      </c>
      <c r="B536" s="1">
        <v>15.9</v>
      </c>
    </row>
    <row r="537" spans="1:2" x14ac:dyDescent="0.25">
      <c r="A537">
        <f t="shared" si="8"/>
        <v>532</v>
      </c>
      <c r="B537" s="1">
        <v>15.9</v>
      </c>
    </row>
    <row r="538" spans="1:2" x14ac:dyDescent="0.25">
      <c r="A538">
        <f t="shared" si="8"/>
        <v>533</v>
      </c>
      <c r="B538" s="1">
        <v>15.9</v>
      </c>
    </row>
    <row r="539" spans="1:2" x14ac:dyDescent="0.25">
      <c r="A539">
        <f t="shared" si="8"/>
        <v>534</v>
      </c>
      <c r="B539" s="2">
        <v>15.8</v>
      </c>
    </row>
    <row r="540" spans="1:2" x14ac:dyDescent="0.25">
      <c r="A540">
        <f t="shared" si="8"/>
        <v>535</v>
      </c>
      <c r="B540" s="2">
        <v>15.8</v>
      </c>
    </row>
    <row r="541" spans="1:2" x14ac:dyDescent="0.25">
      <c r="A541">
        <f t="shared" si="8"/>
        <v>536</v>
      </c>
      <c r="B541" s="2">
        <v>15.8</v>
      </c>
    </row>
    <row r="542" spans="1:2" x14ac:dyDescent="0.25">
      <c r="A542">
        <f t="shared" si="8"/>
        <v>537</v>
      </c>
      <c r="B542" s="1">
        <v>15.8</v>
      </c>
    </row>
    <row r="543" spans="1:2" x14ac:dyDescent="0.25">
      <c r="A543">
        <f t="shared" si="8"/>
        <v>538</v>
      </c>
      <c r="B543" s="1">
        <v>15.8</v>
      </c>
    </row>
    <row r="544" spans="1:2" x14ac:dyDescent="0.25">
      <c r="A544">
        <f t="shared" si="8"/>
        <v>539</v>
      </c>
      <c r="B544" s="1">
        <v>15.8</v>
      </c>
    </row>
    <row r="545" spans="1:2" x14ac:dyDescent="0.25">
      <c r="A545">
        <f t="shared" si="8"/>
        <v>540</v>
      </c>
      <c r="B545" s="1">
        <v>15.8</v>
      </c>
    </row>
    <row r="546" spans="1:2" x14ac:dyDescent="0.25">
      <c r="A546">
        <f t="shared" si="8"/>
        <v>541</v>
      </c>
      <c r="B546" s="2">
        <v>15.7</v>
      </c>
    </row>
    <row r="547" spans="1:2" x14ac:dyDescent="0.25">
      <c r="A547">
        <f t="shared" si="8"/>
        <v>542</v>
      </c>
      <c r="B547" s="2">
        <v>15.7</v>
      </c>
    </row>
    <row r="548" spans="1:2" x14ac:dyDescent="0.25">
      <c r="A548">
        <f t="shared" si="8"/>
        <v>543</v>
      </c>
      <c r="B548" s="2">
        <v>15.7</v>
      </c>
    </row>
    <row r="549" spans="1:2" x14ac:dyDescent="0.25">
      <c r="A549">
        <f t="shared" si="8"/>
        <v>544</v>
      </c>
      <c r="B549" s="1">
        <v>15.7</v>
      </c>
    </row>
    <row r="550" spans="1:2" x14ac:dyDescent="0.25">
      <c r="A550">
        <f t="shared" si="8"/>
        <v>545</v>
      </c>
      <c r="B550" s="1">
        <v>15.7</v>
      </c>
    </row>
    <row r="551" spans="1:2" x14ac:dyDescent="0.25">
      <c r="A551">
        <f t="shared" si="8"/>
        <v>546</v>
      </c>
      <c r="B551" s="1">
        <v>15.7</v>
      </c>
    </row>
    <row r="552" spans="1:2" x14ac:dyDescent="0.25">
      <c r="A552">
        <f t="shared" si="8"/>
        <v>547</v>
      </c>
      <c r="B552" s="2">
        <v>15.6</v>
      </c>
    </row>
    <row r="553" spans="1:2" x14ac:dyDescent="0.25">
      <c r="A553">
        <f t="shared" si="8"/>
        <v>548</v>
      </c>
      <c r="B553" s="2">
        <v>15.6</v>
      </c>
    </row>
    <row r="554" spans="1:2" x14ac:dyDescent="0.25">
      <c r="A554">
        <f t="shared" si="8"/>
        <v>549</v>
      </c>
      <c r="B554" s="1">
        <v>15.6</v>
      </c>
    </row>
    <row r="555" spans="1:2" x14ac:dyDescent="0.25">
      <c r="A555">
        <f t="shared" si="8"/>
        <v>550</v>
      </c>
      <c r="B555" s="1">
        <v>15.6</v>
      </c>
    </row>
    <row r="556" spans="1:2" x14ac:dyDescent="0.25">
      <c r="A556">
        <f t="shared" si="8"/>
        <v>551</v>
      </c>
      <c r="B556" s="1">
        <v>15.6</v>
      </c>
    </row>
    <row r="557" spans="1:2" x14ac:dyDescent="0.25">
      <c r="A557">
        <f t="shared" si="8"/>
        <v>552</v>
      </c>
      <c r="B557" s="1">
        <v>15.6</v>
      </c>
    </row>
    <row r="558" spans="1:2" x14ac:dyDescent="0.25">
      <c r="A558">
        <f t="shared" si="8"/>
        <v>553</v>
      </c>
      <c r="B558" s="1">
        <v>15.6</v>
      </c>
    </row>
    <row r="559" spans="1:2" x14ac:dyDescent="0.25">
      <c r="A559">
        <f t="shared" si="8"/>
        <v>554</v>
      </c>
      <c r="B559" s="1">
        <v>15.6</v>
      </c>
    </row>
    <row r="560" spans="1:2" x14ac:dyDescent="0.25">
      <c r="A560">
        <f t="shared" si="8"/>
        <v>555</v>
      </c>
      <c r="B560" s="1">
        <v>15.6</v>
      </c>
    </row>
    <row r="561" spans="1:2" x14ac:dyDescent="0.25">
      <c r="A561">
        <f t="shared" si="8"/>
        <v>556</v>
      </c>
      <c r="B561" s="1">
        <v>15.6</v>
      </c>
    </row>
    <row r="562" spans="1:2" x14ac:dyDescent="0.25">
      <c r="A562">
        <f t="shared" si="8"/>
        <v>557</v>
      </c>
      <c r="B562" s="1">
        <v>15.6</v>
      </c>
    </row>
    <row r="563" spans="1:2" x14ac:dyDescent="0.25">
      <c r="A563">
        <f t="shared" si="8"/>
        <v>558</v>
      </c>
      <c r="B563" s="2">
        <v>15.5</v>
      </c>
    </row>
    <row r="564" spans="1:2" x14ac:dyDescent="0.25">
      <c r="A564">
        <f t="shared" si="8"/>
        <v>559</v>
      </c>
      <c r="B564" s="1">
        <v>15.5</v>
      </c>
    </row>
    <row r="565" spans="1:2" x14ac:dyDescent="0.25">
      <c r="A565">
        <f t="shared" si="8"/>
        <v>560</v>
      </c>
      <c r="B565" s="1">
        <v>15.5</v>
      </c>
    </row>
    <row r="566" spans="1:2" x14ac:dyDescent="0.25">
      <c r="A566">
        <f t="shared" si="8"/>
        <v>561</v>
      </c>
      <c r="B566" s="1">
        <v>15.5</v>
      </c>
    </row>
    <row r="567" spans="1:2" x14ac:dyDescent="0.25">
      <c r="A567">
        <f t="shared" si="8"/>
        <v>562</v>
      </c>
      <c r="B567" s="1">
        <v>15.5</v>
      </c>
    </row>
    <row r="568" spans="1:2" x14ac:dyDescent="0.25">
      <c r="A568">
        <f t="shared" si="8"/>
        <v>563</v>
      </c>
      <c r="B568" s="2">
        <v>15.4</v>
      </c>
    </row>
    <row r="569" spans="1:2" x14ac:dyDescent="0.25">
      <c r="A569">
        <f t="shared" si="8"/>
        <v>564</v>
      </c>
      <c r="B569" s="2">
        <v>15.4</v>
      </c>
    </row>
    <row r="570" spans="1:2" x14ac:dyDescent="0.25">
      <c r="A570">
        <f t="shared" si="8"/>
        <v>565</v>
      </c>
      <c r="B570" s="2">
        <v>15.4</v>
      </c>
    </row>
    <row r="571" spans="1:2" x14ac:dyDescent="0.25">
      <c r="A571">
        <f t="shared" si="8"/>
        <v>566</v>
      </c>
      <c r="B571" s="2">
        <v>15.4</v>
      </c>
    </row>
    <row r="572" spans="1:2" x14ac:dyDescent="0.25">
      <c r="A572">
        <f t="shared" si="8"/>
        <v>567</v>
      </c>
      <c r="B572" s="3">
        <v>15.4</v>
      </c>
    </row>
    <row r="573" spans="1:2" x14ac:dyDescent="0.25">
      <c r="A573">
        <f t="shared" si="8"/>
        <v>568</v>
      </c>
      <c r="B573" s="1">
        <v>15.4</v>
      </c>
    </row>
    <row r="574" spans="1:2" x14ac:dyDescent="0.25">
      <c r="A574">
        <f t="shared" si="8"/>
        <v>569</v>
      </c>
      <c r="B574" s="1">
        <v>15.4</v>
      </c>
    </row>
    <row r="575" spans="1:2" x14ac:dyDescent="0.25">
      <c r="A575">
        <f t="shared" si="8"/>
        <v>570</v>
      </c>
      <c r="B575" s="1">
        <v>15.4</v>
      </c>
    </row>
    <row r="576" spans="1:2" x14ac:dyDescent="0.25">
      <c r="A576">
        <f t="shared" si="8"/>
        <v>571</v>
      </c>
      <c r="B576" s="1">
        <v>15.4</v>
      </c>
    </row>
    <row r="577" spans="1:2" x14ac:dyDescent="0.25">
      <c r="A577">
        <f t="shared" si="8"/>
        <v>572</v>
      </c>
      <c r="B577" s="2">
        <v>15.3</v>
      </c>
    </row>
    <row r="578" spans="1:2" x14ac:dyDescent="0.25">
      <c r="A578">
        <f t="shared" si="8"/>
        <v>573</v>
      </c>
      <c r="B578" s="1">
        <v>15.299999999999999</v>
      </c>
    </row>
    <row r="579" spans="1:2" x14ac:dyDescent="0.25">
      <c r="A579">
        <f t="shared" si="8"/>
        <v>574</v>
      </c>
      <c r="B579" s="1">
        <v>15.299999999999999</v>
      </c>
    </row>
    <row r="580" spans="1:2" x14ac:dyDescent="0.25">
      <c r="A580">
        <f t="shared" si="8"/>
        <v>575</v>
      </c>
      <c r="B580" s="1">
        <v>15.299999999999999</v>
      </c>
    </row>
    <row r="581" spans="1:2" x14ac:dyDescent="0.25">
      <c r="A581">
        <f t="shared" si="8"/>
        <v>576</v>
      </c>
      <c r="B581" s="1">
        <v>15.299999999999999</v>
      </c>
    </row>
    <row r="582" spans="1:2" x14ac:dyDescent="0.25">
      <c r="A582">
        <f t="shared" si="8"/>
        <v>577</v>
      </c>
      <c r="B582" s="1">
        <v>15.299999999999999</v>
      </c>
    </row>
    <row r="583" spans="1:2" x14ac:dyDescent="0.25">
      <c r="A583">
        <f t="shared" si="8"/>
        <v>578</v>
      </c>
      <c r="B583" s="2">
        <v>15.2</v>
      </c>
    </row>
    <row r="584" spans="1:2" x14ac:dyDescent="0.25">
      <c r="A584">
        <f t="shared" ref="A584:A647" si="9">1+A583</f>
        <v>579</v>
      </c>
      <c r="B584" s="2">
        <v>15.2</v>
      </c>
    </row>
    <row r="585" spans="1:2" x14ac:dyDescent="0.25">
      <c r="A585">
        <f t="shared" si="9"/>
        <v>580</v>
      </c>
      <c r="B585" s="2">
        <v>15.2</v>
      </c>
    </row>
    <row r="586" spans="1:2" x14ac:dyDescent="0.25">
      <c r="A586">
        <f t="shared" si="9"/>
        <v>581</v>
      </c>
      <c r="B586" s="1">
        <v>15.2</v>
      </c>
    </row>
    <row r="587" spans="1:2" x14ac:dyDescent="0.25">
      <c r="A587">
        <f t="shared" si="9"/>
        <v>582</v>
      </c>
      <c r="B587" s="1">
        <v>15.2</v>
      </c>
    </row>
    <row r="588" spans="1:2" x14ac:dyDescent="0.25">
      <c r="A588">
        <f t="shared" si="9"/>
        <v>583</v>
      </c>
      <c r="B588" s="1">
        <v>15.2</v>
      </c>
    </row>
    <row r="589" spans="1:2" x14ac:dyDescent="0.25">
      <c r="A589">
        <f t="shared" si="9"/>
        <v>584</v>
      </c>
      <c r="B589" s="2">
        <v>15.1</v>
      </c>
    </row>
    <row r="590" spans="1:2" x14ac:dyDescent="0.25">
      <c r="A590">
        <f t="shared" si="9"/>
        <v>585</v>
      </c>
      <c r="B590" s="2">
        <v>15.1</v>
      </c>
    </row>
    <row r="591" spans="1:2" x14ac:dyDescent="0.25">
      <c r="A591">
        <f t="shared" si="9"/>
        <v>586</v>
      </c>
      <c r="B591" s="1">
        <v>15.1</v>
      </c>
    </row>
    <row r="592" spans="1:2" x14ac:dyDescent="0.25">
      <c r="A592">
        <f t="shared" si="9"/>
        <v>587</v>
      </c>
      <c r="B592" s="1">
        <v>15.1</v>
      </c>
    </row>
    <row r="593" spans="1:2" x14ac:dyDescent="0.25">
      <c r="A593">
        <f t="shared" si="9"/>
        <v>588</v>
      </c>
      <c r="B593" s="2">
        <v>15</v>
      </c>
    </row>
    <row r="594" spans="1:2" x14ac:dyDescent="0.25">
      <c r="A594">
        <f t="shared" si="9"/>
        <v>589</v>
      </c>
      <c r="B594" s="3">
        <v>15</v>
      </c>
    </row>
    <row r="595" spans="1:2" x14ac:dyDescent="0.25">
      <c r="A595">
        <f t="shared" si="9"/>
        <v>590</v>
      </c>
      <c r="B595" s="1">
        <v>15</v>
      </c>
    </row>
    <row r="596" spans="1:2" x14ac:dyDescent="0.25">
      <c r="A596">
        <f t="shared" si="9"/>
        <v>591</v>
      </c>
      <c r="B596" s="1">
        <v>15</v>
      </c>
    </row>
    <row r="597" spans="1:2" x14ac:dyDescent="0.25">
      <c r="A597">
        <f t="shared" si="9"/>
        <v>592</v>
      </c>
      <c r="B597" s="2">
        <v>14.9</v>
      </c>
    </row>
    <row r="598" spans="1:2" x14ac:dyDescent="0.25">
      <c r="A598">
        <f t="shared" si="9"/>
        <v>593</v>
      </c>
      <c r="B598" s="2">
        <v>14.9</v>
      </c>
    </row>
    <row r="599" spans="1:2" x14ac:dyDescent="0.25">
      <c r="A599">
        <f t="shared" si="9"/>
        <v>594</v>
      </c>
      <c r="B599" s="1">
        <v>14.899999999999999</v>
      </c>
    </row>
    <row r="600" spans="1:2" x14ac:dyDescent="0.25">
      <c r="A600">
        <f t="shared" si="9"/>
        <v>595</v>
      </c>
      <c r="B600" s="1">
        <v>14.899999999999999</v>
      </c>
    </row>
    <row r="601" spans="1:2" x14ac:dyDescent="0.25">
      <c r="A601">
        <f t="shared" si="9"/>
        <v>596</v>
      </c>
      <c r="B601" s="1">
        <v>14.899999999999999</v>
      </c>
    </row>
    <row r="602" spans="1:2" x14ac:dyDescent="0.25">
      <c r="A602">
        <f t="shared" si="9"/>
        <v>597</v>
      </c>
      <c r="B602" s="2">
        <v>14.8</v>
      </c>
    </row>
    <row r="603" spans="1:2" x14ac:dyDescent="0.25">
      <c r="A603">
        <f t="shared" si="9"/>
        <v>598</v>
      </c>
      <c r="B603" s="2">
        <v>14.8</v>
      </c>
    </row>
    <row r="604" spans="1:2" x14ac:dyDescent="0.25">
      <c r="A604">
        <f t="shared" si="9"/>
        <v>599</v>
      </c>
      <c r="B604" s="1">
        <v>14.799999999999999</v>
      </c>
    </row>
    <row r="605" spans="1:2" x14ac:dyDescent="0.25">
      <c r="A605">
        <f t="shared" si="9"/>
        <v>600</v>
      </c>
      <c r="B605" s="1">
        <v>14.799999999999999</v>
      </c>
    </row>
    <row r="606" spans="1:2" x14ac:dyDescent="0.25">
      <c r="A606">
        <f t="shared" si="9"/>
        <v>601</v>
      </c>
      <c r="B606" s="1">
        <v>14.799999999999999</v>
      </c>
    </row>
    <row r="607" spans="1:2" x14ac:dyDescent="0.25">
      <c r="A607">
        <f t="shared" si="9"/>
        <v>602</v>
      </c>
      <c r="B607" s="1">
        <v>14.799999999999999</v>
      </c>
    </row>
    <row r="608" spans="1:2" x14ac:dyDescent="0.25">
      <c r="A608">
        <f t="shared" si="9"/>
        <v>603</v>
      </c>
      <c r="B608" s="1">
        <v>14.799999999999999</v>
      </c>
    </row>
    <row r="609" spans="1:2" x14ac:dyDescent="0.25">
      <c r="A609">
        <f t="shared" si="9"/>
        <v>604</v>
      </c>
      <c r="B609" s="1">
        <v>14.799999999999999</v>
      </c>
    </row>
    <row r="610" spans="1:2" x14ac:dyDescent="0.25">
      <c r="A610">
        <f t="shared" si="9"/>
        <v>605</v>
      </c>
      <c r="B610" s="1">
        <v>14.7</v>
      </c>
    </row>
    <row r="611" spans="1:2" x14ac:dyDescent="0.25">
      <c r="A611">
        <f t="shared" si="9"/>
        <v>606</v>
      </c>
      <c r="B611" s="1">
        <v>14.7</v>
      </c>
    </row>
    <row r="612" spans="1:2" x14ac:dyDescent="0.25">
      <c r="A612">
        <f t="shared" si="9"/>
        <v>607</v>
      </c>
      <c r="B612" s="1">
        <v>14.7</v>
      </c>
    </row>
    <row r="613" spans="1:2" x14ac:dyDescent="0.25">
      <c r="A613">
        <f t="shared" si="9"/>
        <v>608</v>
      </c>
      <c r="B613" s="1">
        <v>14.7</v>
      </c>
    </row>
    <row r="614" spans="1:2" x14ac:dyDescent="0.25">
      <c r="A614">
        <f t="shared" si="9"/>
        <v>609</v>
      </c>
      <c r="B614" s="1">
        <v>14.7</v>
      </c>
    </row>
    <row r="615" spans="1:2" x14ac:dyDescent="0.25">
      <c r="A615">
        <f t="shared" si="9"/>
        <v>610</v>
      </c>
      <c r="B615" s="1">
        <v>14.7</v>
      </c>
    </row>
    <row r="616" spans="1:2" x14ac:dyDescent="0.25">
      <c r="A616">
        <f t="shared" si="9"/>
        <v>611</v>
      </c>
      <c r="B616" s="2">
        <v>14.6</v>
      </c>
    </row>
    <row r="617" spans="1:2" x14ac:dyDescent="0.25">
      <c r="A617">
        <f t="shared" si="9"/>
        <v>612</v>
      </c>
      <c r="B617" s="2">
        <v>14.6</v>
      </c>
    </row>
    <row r="618" spans="1:2" x14ac:dyDescent="0.25">
      <c r="A618">
        <f t="shared" si="9"/>
        <v>613</v>
      </c>
      <c r="B618" s="1">
        <v>14.6</v>
      </c>
    </row>
    <row r="619" spans="1:2" x14ac:dyDescent="0.25">
      <c r="A619">
        <f t="shared" si="9"/>
        <v>614</v>
      </c>
      <c r="B619" s="1">
        <v>14.6</v>
      </c>
    </row>
    <row r="620" spans="1:2" x14ac:dyDescent="0.25">
      <c r="A620">
        <f t="shared" si="9"/>
        <v>615</v>
      </c>
      <c r="B620" s="1">
        <v>14.6</v>
      </c>
    </row>
    <row r="621" spans="1:2" x14ac:dyDescent="0.25">
      <c r="A621">
        <f t="shared" si="9"/>
        <v>616</v>
      </c>
      <c r="B621" s="1">
        <v>14.6</v>
      </c>
    </row>
    <row r="622" spans="1:2" x14ac:dyDescent="0.25">
      <c r="A622">
        <f t="shared" si="9"/>
        <v>617</v>
      </c>
      <c r="B622" s="1">
        <v>14.6</v>
      </c>
    </row>
    <row r="623" spans="1:2" x14ac:dyDescent="0.25">
      <c r="A623">
        <f t="shared" si="9"/>
        <v>618</v>
      </c>
      <c r="B623" s="2">
        <v>14.5</v>
      </c>
    </row>
    <row r="624" spans="1:2" x14ac:dyDescent="0.25">
      <c r="A624">
        <f t="shared" si="9"/>
        <v>619</v>
      </c>
      <c r="B624" s="1">
        <v>14.499999999999998</v>
      </c>
    </row>
    <row r="625" spans="1:2" x14ac:dyDescent="0.25">
      <c r="A625">
        <f t="shared" si="9"/>
        <v>620</v>
      </c>
      <c r="B625" s="1">
        <v>14.499999999999998</v>
      </c>
    </row>
    <row r="626" spans="1:2" x14ac:dyDescent="0.25">
      <c r="A626">
        <f t="shared" si="9"/>
        <v>621</v>
      </c>
      <c r="B626" s="1">
        <v>14.499999999999998</v>
      </c>
    </row>
    <row r="627" spans="1:2" x14ac:dyDescent="0.25">
      <c r="A627">
        <f t="shared" si="9"/>
        <v>622</v>
      </c>
      <c r="B627" s="1">
        <v>14.499999999999998</v>
      </c>
    </row>
    <row r="628" spans="1:2" x14ac:dyDescent="0.25">
      <c r="A628">
        <f t="shared" si="9"/>
        <v>623</v>
      </c>
      <c r="B628" s="1">
        <v>14.499999999999998</v>
      </c>
    </row>
    <row r="629" spans="1:2" x14ac:dyDescent="0.25">
      <c r="A629">
        <f t="shared" si="9"/>
        <v>624</v>
      </c>
      <c r="B629" s="1">
        <v>14.499999999999998</v>
      </c>
    </row>
    <row r="630" spans="1:2" x14ac:dyDescent="0.25">
      <c r="A630">
        <f t="shared" si="9"/>
        <v>625</v>
      </c>
      <c r="B630" s="1">
        <v>14.499999999999998</v>
      </c>
    </row>
    <row r="631" spans="1:2" x14ac:dyDescent="0.25">
      <c r="A631">
        <f t="shared" si="9"/>
        <v>626</v>
      </c>
      <c r="B631" s="1">
        <v>14.499999999999998</v>
      </c>
    </row>
    <row r="632" spans="1:2" x14ac:dyDescent="0.25">
      <c r="A632">
        <f t="shared" si="9"/>
        <v>627</v>
      </c>
      <c r="B632" s="1">
        <v>14.499999999999998</v>
      </c>
    </row>
    <row r="633" spans="1:2" x14ac:dyDescent="0.25">
      <c r="A633">
        <f t="shared" si="9"/>
        <v>628</v>
      </c>
      <c r="B633" s="1">
        <v>14.399999999999999</v>
      </c>
    </row>
    <row r="634" spans="1:2" x14ac:dyDescent="0.25">
      <c r="A634">
        <f t="shared" si="9"/>
        <v>629</v>
      </c>
      <c r="B634" s="1">
        <v>14.399999999999999</v>
      </c>
    </row>
    <row r="635" spans="1:2" x14ac:dyDescent="0.25">
      <c r="A635">
        <f t="shared" si="9"/>
        <v>630</v>
      </c>
      <c r="B635" s="1">
        <v>14.399999999999999</v>
      </c>
    </row>
    <row r="636" spans="1:2" x14ac:dyDescent="0.25">
      <c r="A636">
        <f t="shared" si="9"/>
        <v>631</v>
      </c>
      <c r="B636" s="1">
        <v>14.399999999999999</v>
      </c>
    </row>
    <row r="637" spans="1:2" x14ac:dyDescent="0.25">
      <c r="A637">
        <f t="shared" si="9"/>
        <v>632</v>
      </c>
      <c r="B637" s="1">
        <v>14.399999999999999</v>
      </c>
    </row>
    <row r="638" spans="1:2" x14ac:dyDescent="0.25">
      <c r="A638">
        <f t="shared" si="9"/>
        <v>633</v>
      </c>
      <c r="B638" s="2">
        <v>14.3</v>
      </c>
    </row>
    <row r="639" spans="1:2" x14ac:dyDescent="0.25">
      <c r="A639">
        <f t="shared" si="9"/>
        <v>634</v>
      </c>
      <c r="B639" s="2">
        <v>14.3</v>
      </c>
    </row>
    <row r="640" spans="1:2" x14ac:dyDescent="0.25">
      <c r="A640">
        <f t="shared" si="9"/>
        <v>635</v>
      </c>
      <c r="B640" s="1">
        <v>14.299999999999999</v>
      </c>
    </row>
    <row r="641" spans="1:2" x14ac:dyDescent="0.25">
      <c r="A641">
        <f t="shared" si="9"/>
        <v>636</v>
      </c>
      <c r="B641" s="1">
        <v>14.299999999999999</v>
      </c>
    </row>
    <row r="642" spans="1:2" x14ac:dyDescent="0.25">
      <c r="A642">
        <f t="shared" si="9"/>
        <v>637</v>
      </c>
      <c r="B642" s="1">
        <v>14.299999999999999</v>
      </c>
    </row>
    <row r="643" spans="1:2" x14ac:dyDescent="0.25">
      <c r="A643">
        <f t="shared" si="9"/>
        <v>638</v>
      </c>
      <c r="B643" s="2">
        <v>14.2</v>
      </c>
    </row>
    <row r="644" spans="1:2" x14ac:dyDescent="0.25">
      <c r="A644">
        <f t="shared" si="9"/>
        <v>639</v>
      </c>
      <c r="B644" s="2">
        <v>14.2</v>
      </c>
    </row>
    <row r="645" spans="1:2" x14ac:dyDescent="0.25">
      <c r="A645">
        <f t="shared" si="9"/>
        <v>640</v>
      </c>
      <c r="B645" s="2">
        <v>14.2</v>
      </c>
    </row>
    <row r="646" spans="1:2" x14ac:dyDescent="0.25">
      <c r="A646">
        <f t="shared" si="9"/>
        <v>641</v>
      </c>
      <c r="B646" s="1">
        <v>14.2</v>
      </c>
    </row>
    <row r="647" spans="1:2" x14ac:dyDescent="0.25">
      <c r="A647">
        <f t="shared" si="9"/>
        <v>642</v>
      </c>
      <c r="B647" s="1">
        <v>14.2</v>
      </c>
    </row>
    <row r="648" spans="1:2" x14ac:dyDescent="0.25">
      <c r="A648">
        <f t="shared" ref="A648:A711" si="10">1+A647</f>
        <v>643</v>
      </c>
      <c r="B648" s="1">
        <v>14.2</v>
      </c>
    </row>
    <row r="649" spans="1:2" x14ac:dyDescent="0.25">
      <c r="A649">
        <f t="shared" si="10"/>
        <v>644</v>
      </c>
      <c r="B649" s="1">
        <v>14.2</v>
      </c>
    </row>
    <row r="650" spans="1:2" x14ac:dyDescent="0.25">
      <c r="A650">
        <f t="shared" si="10"/>
        <v>645</v>
      </c>
      <c r="B650" s="1">
        <v>14.2</v>
      </c>
    </row>
    <row r="651" spans="1:2" x14ac:dyDescent="0.25">
      <c r="A651">
        <f t="shared" si="10"/>
        <v>646</v>
      </c>
      <c r="B651" s="1">
        <v>14.2</v>
      </c>
    </row>
    <row r="652" spans="1:2" x14ac:dyDescent="0.25">
      <c r="A652">
        <f t="shared" si="10"/>
        <v>647</v>
      </c>
      <c r="B652" s="2">
        <v>14.1</v>
      </c>
    </row>
    <row r="653" spans="1:2" x14ac:dyDescent="0.25">
      <c r="A653">
        <f t="shared" si="10"/>
        <v>648</v>
      </c>
      <c r="B653" s="1">
        <v>14.099999999999998</v>
      </c>
    </row>
    <row r="654" spans="1:2" x14ac:dyDescent="0.25">
      <c r="A654">
        <f t="shared" si="10"/>
        <v>649</v>
      </c>
      <c r="B654" s="1">
        <v>14.099999999999998</v>
      </c>
    </row>
    <row r="655" spans="1:2" x14ac:dyDescent="0.25">
      <c r="A655">
        <f t="shared" si="10"/>
        <v>650</v>
      </c>
      <c r="B655" s="1">
        <v>14.099999999999998</v>
      </c>
    </row>
    <row r="656" spans="1:2" x14ac:dyDescent="0.25">
      <c r="A656">
        <f t="shared" si="10"/>
        <v>651</v>
      </c>
      <c r="B656" s="1">
        <v>14.099999999999998</v>
      </c>
    </row>
    <row r="657" spans="1:2" x14ac:dyDescent="0.25">
      <c r="A657">
        <f t="shared" si="10"/>
        <v>652</v>
      </c>
      <c r="B657" s="1">
        <v>14.099999999999998</v>
      </c>
    </row>
    <row r="658" spans="1:2" x14ac:dyDescent="0.25">
      <c r="A658">
        <f t="shared" si="10"/>
        <v>653</v>
      </c>
      <c r="B658" s="1">
        <v>14.099999999999998</v>
      </c>
    </row>
    <row r="659" spans="1:2" x14ac:dyDescent="0.25">
      <c r="A659">
        <f t="shared" si="10"/>
        <v>654</v>
      </c>
      <c r="B659" s="1">
        <v>14.099999999999998</v>
      </c>
    </row>
    <row r="660" spans="1:2" x14ac:dyDescent="0.25">
      <c r="A660">
        <f t="shared" si="10"/>
        <v>655</v>
      </c>
      <c r="B660" s="1">
        <v>14.099999999999998</v>
      </c>
    </row>
    <row r="661" spans="1:2" x14ac:dyDescent="0.25">
      <c r="A661">
        <f t="shared" si="10"/>
        <v>656</v>
      </c>
      <c r="B661" s="1">
        <v>14.099999999999998</v>
      </c>
    </row>
    <row r="662" spans="1:2" x14ac:dyDescent="0.25">
      <c r="A662">
        <f t="shared" si="10"/>
        <v>657</v>
      </c>
      <c r="B662" s="1">
        <v>14.099999999999998</v>
      </c>
    </row>
    <row r="663" spans="1:2" x14ac:dyDescent="0.25">
      <c r="A663">
        <f t="shared" si="10"/>
        <v>658</v>
      </c>
      <c r="B663" s="1">
        <v>14.099999999999998</v>
      </c>
    </row>
    <row r="664" spans="1:2" x14ac:dyDescent="0.25">
      <c r="A664">
        <f t="shared" si="10"/>
        <v>659</v>
      </c>
      <c r="B664" s="1">
        <v>14.000000000000002</v>
      </c>
    </row>
    <row r="665" spans="1:2" x14ac:dyDescent="0.25">
      <c r="A665">
        <f t="shared" si="10"/>
        <v>660</v>
      </c>
      <c r="B665" s="1">
        <v>14.000000000000002</v>
      </c>
    </row>
    <row r="666" spans="1:2" x14ac:dyDescent="0.25">
      <c r="A666">
        <f t="shared" si="10"/>
        <v>661</v>
      </c>
      <c r="B666" s="2">
        <v>14</v>
      </c>
    </row>
    <row r="667" spans="1:2" x14ac:dyDescent="0.25">
      <c r="A667">
        <f t="shared" si="10"/>
        <v>662</v>
      </c>
      <c r="B667" s="2">
        <v>14</v>
      </c>
    </row>
    <row r="668" spans="1:2" x14ac:dyDescent="0.25">
      <c r="A668">
        <f t="shared" si="10"/>
        <v>663</v>
      </c>
      <c r="B668" s="1">
        <v>13.900000000000002</v>
      </c>
    </row>
    <row r="669" spans="1:2" x14ac:dyDescent="0.25">
      <c r="A669">
        <f t="shared" si="10"/>
        <v>664</v>
      </c>
      <c r="B669" s="1">
        <v>13.900000000000002</v>
      </c>
    </row>
    <row r="670" spans="1:2" x14ac:dyDescent="0.25">
      <c r="A670">
        <f t="shared" si="10"/>
        <v>665</v>
      </c>
      <c r="B670" s="1">
        <v>13.900000000000002</v>
      </c>
    </row>
    <row r="671" spans="1:2" x14ac:dyDescent="0.25">
      <c r="A671">
        <f t="shared" si="10"/>
        <v>666</v>
      </c>
      <c r="B671" s="1">
        <v>13.900000000000002</v>
      </c>
    </row>
    <row r="672" spans="1:2" x14ac:dyDescent="0.25">
      <c r="A672">
        <f t="shared" si="10"/>
        <v>667</v>
      </c>
      <c r="B672" s="1">
        <v>13.900000000000002</v>
      </c>
    </row>
    <row r="673" spans="1:2" x14ac:dyDescent="0.25">
      <c r="A673">
        <f t="shared" si="10"/>
        <v>668</v>
      </c>
      <c r="B673" s="2">
        <v>13.9</v>
      </c>
    </row>
    <row r="674" spans="1:2" x14ac:dyDescent="0.25">
      <c r="A674">
        <f t="shared" si="10"/>
        <v>669</v>
      </c>
      <c r="B674" s="2">
        <v>13.9</v>
      </c>
    </row>
    <row r="675" spans="1:2" x14ac:dyDescent="0.25">
      <c r="A675">
        <f t="shared" si="10"/>
        <v>670</v>
      </c>
      <c r="B675" s="2">
        <v>13.8</v>
      </c>
    </row>
    <row r="676" spans="1:2" x14ac:dyDescent="0.25">
      <c r="A676">
        <f t="shared" si="10"/>
        <v>671</v>
      </c>
      <c r="B676" s="2">
        <v>13.8</v>
      </c>
    </row>
    <row r="677" spans="1:2" x14ac:dyDescent="0.25">
      <c r="A677">
        <f t="shared" si="10"/>
        <v>672</v>
      </c>
      <c r="B677" s="3">
        <v>13.8</v>
      </c>
    </row>
    <row r="678" spans="1:2" x14ac:dyDescent="0.25">
      <c r="A678">
        <f t="shared" si="10"/>
        <v>673</v>
      </c>
      <c r="B678" s="1">
        <v>13.8</v>
      </c>
    </row>
    <row r="679" spans="1:2" x14ac:dyDescent="0.25">
      <c r="A679">
        <f t="shared" si="10"/>
        <v>674</v>
      </c>
      <c r="B679" s="1">
        <v>13.8</v>
      </c>
    </row>
    <row r="680" spans="1:2" x14ac:dyDescent="0.25">
      <c r="A680">
        <f t="shared" si="10"/>
        <v>675</v>
      </c>
      <c r="B680" s="1">
        <v>13.8</v>
      </c>
    </row>
    <row r="681" spans="1:2" x14ac:dyDescent="0.25">
      <c r="A681">
        <f t="shared" si="10"/>
        <v>676</v>
      </c>
      <c r="B681" s="1">
        <v>13.700000000000001</v>
      </c>
    </row>
    <row r="682" spans="1:2" x14ac:dyDescent="0.25">
      <c r="A682">
        <f t="shared" si="10"/>
        <v>677</v>
      </c>
      <c r="B682" s="1">
        <v>13.700000000000001</v>
      </c>
    </row>
    <row r="683" spans="1:2" x14ac:dyDescent="0.25">
      <c r="A683">
        <f t="shared" si="10"/>
        <v>678</v>
      </c>
      <c r="B683" s="1">
        <v>13.700000000000001</v>
      </c>
    </row>
    <row r="684" spans="1:2" x14ac:dyDescent="0.25">
      <c r="A684">
        <f t="shared" si="10"/>
        <v>679</v>
      </c>
      <c r="B684" s="1">
        <v>13.700000000000001</v>
      </c>
    </row>
    <row r="685" spans="1:2" x14ac:dyDescent="0.25">
      <c r="A685">
        <f t="shared" si="10"/>
        <v>680</v>
      </c>
      <c r="B685" s="1">
        <v>13.700000000000001</v>
      </c>
    </row>
    <row r="686" spans="1:2" x14ac:dyDescent="0.25">
      <c r="A686">
        <f t="shared" si="10"/>
        <v>681</v>
      </c>
      <c r="B686" s="2">
        <v>13.7</v>
      </c>
    </row>
    <row r="687" spans="1:2" x14ac:dyDescent="0.25">
      <c r="A687">
        <f t="shared" si="10"/>
        <v>682</v>
      </c>
      <c r="B687" s="2">
        <v>13.7</v>
      </c>
    </row>
    <row r="688" spans="1:2" x14ac:dyDescent="0.25">
      <c r="A688">
        <f t="shared" si="10"/>
        <v>683</v>
      </c>
      <c r="B688" s="2">
        <v>13.7</v>
      </c>
    </row>
    <row r="689" spans="1:2" x14ac:dyDescent="0.25">
      <c r="A689">
        <f t="shared" si="10"/>
        <v>684</v>
      </c>
      <c r="B689" s="1">
        <v>13.600000000000001</v>
      </c>
    </row>
    <row r="690" spans="1:2" x14ac:dyDescent="0.25">
      <c r="A690">
        <f t="shared" si="10"/>
        <v>685</v>
      </c>
      <c r="B690" s="1">
        <v>13.600000000000001</v>
      </c>
    </row>
    <row r="691" spans="1:2" x14ac:dyDescent="0.25">
      <c r="A691">
        <f t="shared" si="10"/>
        <v>686</v>
      </c>
      <c r="B691" s="1">
        <v>13.600000000000001</v>
      </c>
    </row>
    <row r="692" spans="1:2" x14ac:dyDescent="0.25">
      <c r="A692">
        <f t="shared" si="10"/>
        <v>687</v>
      </c>
      <c r="B692" s="1">
        <v>13.600000000000001</v>
      </c>
    </row>
    <row r="693" spans="1:2" x14ac:dyDescent="0.25">
      <c r="A693">
        <f t="shared" si="10"/>
        <v>688</v>
      </c>
      <c r="B693" s="1">
        <v>13.600000000000001</v>
      </c>
    </row>
    <row r="694" spans="1:2" x14ac:dyDescent="0.25">
      <c r="A694">
        <f t="shared" si="10"/>
        <v>689</v>
      </c>
      <c r="B694" s="1">
        <v>13.600000000000001</v>
      </c>
    </row>
    <row r="695" spans="1:2" x14ac:dyDescent="0.25">
      <c r="A695">
        <f t="shared" si="10"/>
        <v>690</v>
      </c>
      <c r="B695" s="1">
        <v>13.600000000000001</v>
      </c>
    </row>
    <row r="696" spans="1:2" x14ac:dyDescent="0.25">
      <c r="A696">
        <f t="shared" si="10"/>
        <v>691</v>
      </c>
      <c r="B696" s="1">
        <v>13.600000000000001</v>
      </c>
    </row>
    <row r="697" spans="1:2" x14ac:dyDescent="0.25">
      <c r="A697">
        <f t="shared" si="10"/>
        <v>692</v>
      </c>
      <c r="B697" s="1">
        <v>13.600000000000001</v>
      </c>
    </row>
    <row r="698" spans="1:2" x14ac:dyDescent="0.25">
      <c r="A698">
        <f t="shared" si="10"/>
        <v>693</v>
      </c>
      <c r="B698" s="2">
        <v>13.6</v>
      </c>
    </row>
    <row r="699" spans="1:2" x14ac:dyDescent="0.25">
      <c r="A699">
        <f t="shared" si="10"/>
        <v>694</v>
      </c>
      <c r="B699" s="2">
        <v>13.6</v>
      </c>
    </row>
    <row r="700" spans="1:2" x14ac:dyDescent="0.25">
      <c r="A700">
        <f t="shared" si="10"/>
        <v>695</v>
      </c>
      <c r="B700" s="2">
        <v>13.5</v>
      </c>
    </row>
    <row r="701" spans="1:2" x14ac:dyDescent="0.25">
      <c r="A701">
        <f t="shared" si="10"/>
        <v>696</v>
      </c>
      <c r="B701" s="2">
        <v>13.5</v>
      </c>
    </row>
    <row r="702" spans="1:2" x14ac:dyDescent="0.25">
      <c r="A702">
        <f t="shared" si="10"/>
        <v>697</v>
      </c>
      <c r="B702" s="2">
        <v>13.5</v>
      </c>
    </row>
    <row r="703" spans="1:2" x14ac:dyDescent="0.25">
      <c r="A703">
        <f t="shared" si="10"/>
        <v>698</v>
      </c>
      <c r="B703" s="3">
        <v>13.5</v>
      </c>
    </row>
    <row r="704" spans="1:2" x14ac:dyDescent="0.25">
      <c r="A704">
        <f t="shared" si="10"/>
        <v>699</v>
      </c>
      <c r="B704" s="1">
        <v>13.5</v>
      </c>
    </row>
    <row r="705" spans="1:2" x14ac:dyDescent="0.25">
      <c r="A705">
        <f t="shared" si="10"/>
        <v>700</v>
      </c>
      <c r="B705" s="1">
        <v>13.5</v>
      </c>
    </row>
    <row r="706" spans="1:2" x14ac:dyDescent="0.25">
      <c r="A706">
        <f t="shared" si="10"/>
        <v>701</v>
      </c>
      <c r="B706" s="1">
        <v>13.5</v>
      </c>
    </row>
    <row r="707" spans="1:2" x14ac:dyDescent="0.25">
      <c r="A707">
        <f t="shared" si="10"/>
        <v>702</v>
      </c>
      <c r="B707" s="1">
        <v>13.5</v>
      </c>
    </row>
    <row r="708" spans="1:2" x14ac:dyDescent="0.25">
      <c r="A708">
        <f t="shared" si="10"/>
        <v>703</v>
      </c>
      <c r="B708" s="1">
        <v>13.5</v>
      </c>
    </row>
    <row r="709" spans="1:2" x14ac:dyDescent="0.25">
      <c r="A709">
        <f t="shared" si="10"/>
        <v>704</v>
      </c>
      <c r="B709" s="1">
        <v>13.5</v>
      </c>
    </row>
    <row r="710" spans="1:2" x14ac:dyDescent="0.25">
      <c r="A710">
        <f t="shared" si="10"/>
        <v>705</v>
      </c>
      <c r="B710" s="1">
        <v>13.5</v>
      </c>
    </row>
    <row r="711" spans="1:2" x14ac:dyDescent="0.25">
      <c r="A711">
        <f t="shared" si="10"/>
        <v>706</v>
      </c>
      <c r="B711" s="1">
        <v>13.5</v>
      </c>
    </row>
    <row r="712" spans="1:2" x14ac:dyDescent="0.25">
      <c r="A712">
        <f t="shared" ref="A712:A775" si="11">1+A711</f>
        <v>707</v>
      </c>
      <c r="B712" s="1">
        <v>13.5</v>
      </c>
    </row>
    <row r="713" spans="1:2" x14ac:dyDescent="0.25">
      <c r="A713">
        <f t="shared" si="11"/>
        <v>708</v>
      </c>
      <c r="B713" s="2">
        <v>13.4</v>
      </c>
    </row>
    <row r="714" spans="1:2" x14ac:dyDescent="0.25">
      <c r="A714">
        <f t="shared" si="11"/>
        <v>709</v>
      </c>
      <c r="B714" s="1">
        <v>13.4</v>
      </c>
    </row>
    <row r="715" spans="1:2" x14ac:dyDescent="0.25">
      <c r="A715">
        <f t="shared" si="11"/>
        <v>710</v>
      </c>
      <c r="B715" s="1">
        <v>13.4</v>
      </c>
    </row>
    <row r="716" spans="1:2" x14ac:dyDescent="0.25">
      <c r="A716">
        <f t="shared" si="11"/>
        <v>711</v>
      </c>
      <c r="B716" s="1">
        <v>13.4</v>
      </c>
    </row>
    <row r="717" spans="1:2" x14ac:dyDescent="0.25">
      <c r="A717">
        <f t="shared" si="11"/>
        <v>712</v>
      </c>
      <c r="B717" s="1">
        <v>13.4</v>
      </c>
    </row>
    <row r="718" spans="1:2" x14ac:dyDescent="0.25">
      <c r="A718">
        <f t="shared" si="11"/>
        <v>713</v>
      </c>
      <c r="B718" s="1">
        <v>13.4</v>
      </c>
    </row>
    <row r="719" spans="1:2" x14ac:dyDescent="0.25">
      <c r="A719">
        <f t="shared" si="11"/>
        <v>714</v>
      </c>
      <c r="B719" s="1">
        <v>13.4</v>
      </c>
    </row>
    <row r="720" spans="1:2" x14ac:dyDescent="0.25">
      <c r="A720">
        <f t="shared" si="11"/>
        <v>715</v>
      </c>
      <c r="B720" s="1">
        <v>13.4</v>
      </c>
    </row>
    <row r="721" spans="1:2" x14ac:dyDescent="0.25">
      <c r="A721">
        <f t="shared" si="11"/>
        <v>716</v>
      </c>
      <c r="B721" s="1">
        <v>13.4</v>
      </c>
    </row>
    <row r="722" spans="1:2" x14ac:dyDescent="0.25">
      <c r="A722">
        <f t="shared" si="11"/>
        <v>717</v>
      </c>
      <c r="B722" s="1">
        <v>13.4</v>
      </c>
    </row>
    <row r="723" spans="1:2" x14ac:dyDescent="0.25">
      <c r="A723">
        <f t="shared" si="11"/>
        <v>718</v>
      </c>
      <c r="B723" s="2">
        <v>13.3</v>
      </c>
    </row>
    <row r="724" spans="1:2" x14ac:dyDescent="0.25">
      <c r="A724">
        <f t="shared" si="11"/>
        <v>719</v>
      </c>
      <c r="B724" s="2">
        <v>13.3</v>
      </c>
    </row>
    <row r="725" spans="1:2" x14ac:dyDescent="0.25">
      <c r="A725">
        <f t="shared" si="11"/>
        <v>720</v>
      </c>
      <c r="B725" s="1">
        <v>13.3</v>
      </c>
    </row>
    <row r="726" spans="1:2" x14ac:dyDescent="0.25">
      <c r="A726">
        <f t="shared" si="11"/>
        <v>721</v>
      </c>
      <c r="B726" s="1">
        <v>13.3</v>
      </c>
    </row>
    <row r="727" spans="1:2" x14ac:dyDescent="0.25">
      <c r="A727">
        <f t="shared" si="11"/>
        <v>722</v>
      </c>
      <c r="B727" s="1">
        <v>13.3</v>
      </c>
    </row>
    <row r="728" spans="1:2" x14ac:dyDescent="0.25">
      <c r="A728">
        <f t="shared" si="11"/>
        <v>723</v>
      </c>
      <c r="B728" s="1">
        <v>13.200000000000001</v>
      </c>
    </row>
    <row r="729" spans="1:2" x14ac:dyDescent="0.25">
      <c r="A729">
        <f t="shared" si="11"/>
        <v>724</v>
      </c>
      <c r="B729" s="1">
        <v>13.200000000000001</v>
      </c>
    </row>
    <row r="730" spans="1:2" x14ac:dyDescent="0.25">
      <c r="A730">
        <f t="shared" si="11"/>
        <v>725</v>
      </c>
      <c r="B730" s="1">
        <v>13.200000000000001</v>
      </c>
    </row>
    <row r="731" spans="1:2" x14ac:dyDescent="0.25">
      <c r="A731">
        <f t="shared" si="11"/>
        <v>726</v>
      </c>
      <c r="B731" s="1">
        <v>13.200000000000001</v>
      </c>
    </row>
    <row r="732" spans="1:2" x14ac:dyDescent="0.25">
      <c r="A732">
        <f t="shared" si="11"/>
        <v>727</v>
      </c>
      <c r="B732" s="1">
        <v>13.200000000000001</v>
      </c>
    </row>
    <row r="733" spans="1:2" x14ac:dyDescent="0.25">
      <c r="A733">
        <f t="shared" si="11"/>
        <v>728</v>
      </c>
      <c r="B733" s="2">
        <v>13.2</v>
      </c>
    </row>
    <row r="734" spans="1:2" x14ac:dyDescent="0.25">
      <c r="A734">
        <f t="shared" si="11"/>
        <v>729</v>
      </c>
      <c r="B734" s="2">
        <v>13.2</v>
      </c>
    </row>
    <row r="735" spans="1:2" x14ac:dyDescent="0.25">
      <c r="A735">
        <f t="shared" si="11"/>
        <v>730</v>
      </c>
      <c r="B735" s="3">
        <v>13.2</v>
      </c>
    </row>
    <row r="736" spans="1:2" x14ac:dyDescent="0.25">
      <c r="A736">
        <f t="shared" si="11"/>
        <v>731</v>
      </c>
      <c r="B736" s="1">
        <v>13.100000000000001</v>
      </c>
    </row>
    <row r="737" spans="1:2" x14ac:dyDescent="0.25">
      <c r="A737">
        <f t="shared" si="11"/>
        <v>732</v>
      </c>
      <c r="B737" s="1">
        <v>13.100000000000001</v>
      </c>
    </row>
    <row r="738" spans="1:2" x14ac:dyDescent="0.25">
      <c r="A738">
        <f t="shared" si="11"/>
        <v>733</v>
      </c>
      <c r="B738" s="1">
        <v>13.100000000000001</v>
      </c>
    </row>
    <row r="739" spans="1:2" x14ac:dyDescent="0.25">
      <c r="A739">
        <f t="shared" si="11"/>
        <v>734</v>
      </c>
      <c r="B739" s="1">
        <v>13.100000000000001</v>
      </c>
    </row>
    <row r="740" spans="1:2" x14ac:dyDescent="0.25">
      <c r="A740">
        <f t="shared" si="11"/>
        <v>735</v>
      </c>
      <c r="B740" s="2">
        <v>13.1</v>
      </c>
    </row>
    <row r="741" spans="1:2" x14ac:dyDescent="0.25">
      <c r="A741">
        <f t="shared" si="11"/>
        <v>736</v>
      </c>
      <c r="B741" s="1">
        <v>13.01</v>
      </c>
    </row>
    <row r="742" spans="1:2" x14ac:dyDescent="0.25">
      <c r="A742">
        <f t="shared" si="11"/>
        <v>737</v>
      </c>
      <c r="B742" s="2">
        <v>13</v>
      </c>
    </row>
    <row r="743" spans="1:2" x14ac:dyDescent="0.25">
      <c r="A743">
        <f t="shared" si="11"/>
        <v>738</v>
      </c>
      <c r="B743" s="2">
        <v>13</v>
      </c>
    </row>
    <row r="744" spans="1:2" x14ac:dyDescent="0.25">
      <c r="A744">
        <f t="shared" si="11"/>
        <v>739</v>
      </c>
      <c r="B744" s="2">
        <v>13</v>
      </c>
    </row>
    <row r="745" spans="1:2" x14ac:dyDescent="0.25">
      <c r="A745">
        <f t="shared" si="11"/>
        <v>740</v>
      </c>
      <c r="B745" s="1">
        <v>13</v>
      </c>
    </row>
    <row r="746" spans="1:2" x14ac:dyDescent="0.25">
      <c r="A746">
        <f t="shared" si="11"/>
        <v>741</v>
      </c>
      <c r="B746" s="1">
        <v>13</v>
      </c>
    </row>
    <row r="747" spans="1:2" x14ac:dyDescent="0.25">
      <c r="A747">
        <f t="shared" si="11"/>
        <v>742</v>
      </c>
      <c r="B747" s="1">
        <v>13</v>
      </c>
    </row>
    <row r="748" spans="1:2" x14ac:dyDescent="0.25">
      <c r="A748">
        <f t="shared" si="11"/>
        <v>743</v>
      </c>
      <c r="B748" s="1">
        <v>13</v>
      </c>
    </row>
    <row r="749" spans="1:2" x14ac:dyDescent="0.25">
      <c r="A749">
        <f t="shared" si="11"/>
        <v>744</v>
      </c>
      <c r="B749" s="1">
        <v>13</v>
      </c>
    </row>
    <row r="750" spans="1:2" x14ac:dyDescent="0.25">
      <c r="A750">
        <f t="shared" si="11"/>
        <v>745</v>
      </c>
      <c r="B750" s="1">
        <v>13</v>
      </c>
    </row>
    <row r="751" spans="1:2" x14ac:dyDescent="0.25">
      <c r="A751">
        <f t="shared" si="11"/>
        <v>746</v>
      </c>
      <c r="B751" s="1">
        <v>13</v>
      </c>
    </row>
    <row r="752" spans="1:2" x14ac:dyDescent="0.25">
      <c r="A752">
        <f t="shared" si="11"/>
        <v>747</v>
      </c>
      <c r="B752" s="1">
        <v>13</v>
      </c>
    </row>
    <row r="753" spans="1:2" x14ac:dyDescent="0.25">
      <c r="A753">
        <f t="shared" si="11"/>
        <v>748</v>
      </c>
      <c r="B753" s="1">
        <v>13</v>
      </c>
    </row>
    <row r="754" spans="1:2" x14ac:dyDescent="0.25">
      <c r="A754">
        <f t="shared" si="11"/>
        <v>749</v>
      </c>
      <c r="B754" s="1">
        <v>13</v>
      </c>
    </row>
    <row r="755" spans="1:2" x14ac:dyDescent="0.25">
      <c r="A755">
        <f t="shared" si="11"/>
        <v>750</v>
      </c>
      <c r="B755" s="1">
        <v>13</v>
      </c>
    </row>
    <row r="756" spans="1:2" x14ac:dyDescent="0.25">
      <c r="A756">
        <f t="shared" si="11"/>
        <v>751</v>
      </c>
      <c r="B756" s="2">
        <v>12.9</v>
      </c>
    </row>
    <row r="757" spans="1:2" x14ac:dyDescent="0.25">
      <c r="A757">
        <f t="shared" si="11"/>
        <v>752</v>
      </c>
      <c r="B757" s="2">
        <v>12.9</v>
      </c>
    </row>
    <row r="758" spans="1:2" x14ac:dyDescent="0.25">
      <c r="A758">
        <f t="shared" si="11"/>
        <v>753</v>
      </c>
      <c r="B758" s="1">
        <v>12.9</v>
      </c>
    </row>
    <row r="759" spans="1:2" x14ac:dyDescent="0.25">
      <c r="A759">
        <f t="shared" si="11"/>
        <v>754</v>
      </c>
      <c r="B759" s="1">
        <v>12.9</v>
      </c>
    </row>
    <row r="760" spans="1:2" x14ac:dyDescent="0.25">
      <c r="A760">
        <f t="shared" si="11"/>
        <v>755</v>
      </c>
      <c r="B760" s="1">
        <v>12.9</v>
      </c>
    </row>
    <row r="761" spans="1:2" x14ac:dyDescent="0.25">
      <c r="A761">
        <f t="shared" si="11"/>
        <v>756</v>
      </c>
      <c r="B761" s="2">
        <v>12.8</v>
      </c>
    </row>
    <row r="762" spans="1:2" x14ac:dyDescent="0.25">
      <c r="A762">
        <f t="shared" si="11"/>
        <v>757</v>
      </c>
      <c r="B762" s="2">
        <v>12.8</v>
      </c>
    </row>
    <row r="763" spans="1:2" x14ac:dyDescent="0.25">
      <c r="A763">
        <f t="shared" si="11"/>
        <v>758</v>
      </c>
      <c r="B763" s="2">
        <v>12.8</v>
      </c>
    </row>
    <row r="764" spans="1:2" x14ac:dyDescent="0.25">
      <c r="A764">
        <f t="shared" si="11"/>
        <v>759</v>
      </c>
      <c r="B764" s="2">
        <v>12.8</v>
      </c>
    </row>
    <row r="765" spans="1:2" x14ac:dyDescent="0.25">
      <c r="A765">
        <f t="shared" si="11"/>
        <v>760</v>
      </c>
      <c r="B765" s="2">
        <v>12.8</v>
      </c>
    </row>
    <row r="766" spans="1:2" x14ac:dyDescent="0.25">
      <c r="A766">
        <f t="shared" si="11"/>
        <v>761</v>
      </c>
      <c r="B766" s="2">
        <v>12.8</v>
      </c>
    </row>
    <row r="767" spans="1:2" x14ac:dyDescent="0.25">
      <c r="A767">
        <f t="shared" si="11"/>
        <v>762</v>
      </c>
      <c r="B767" s="2">
        <v>12.8</v>
      </c>
    </row>
    <row r="768" spans="1:2" x14ac:dyDescent="0.25">
      <c r="A768">
        <f t="shared" si="11"/>
        <v>763</v>
      </c>
      <c r="B768" s="1">
        <v>12.8</v>
      </c>
    </row>
    <row r="769" spans="1:2" x14ac:dyDescent="0.25">
      <c r="A769">
        <f t="shared" si="11"/>
        <v>764</v>
      </c>
      <c r="B769" s="1">
        <v>12.8</v>
      </c>
    </row>
    <row r="770" spans="1:2" x14ac:dyDescent="0.25">
      <c r="A770">
        <f t="shared" si="11"/>
        <v>765</v>
      </c>
      <c r="B770" s="1">
        <v>12.8</v>
      </c>
    </row>
    <row r="771" spans="1:2" x14ac:dyDescent="0.25">
      <c r="A771">
        <f t="shared" si="11"/>
        <v>766</v>
      </c>
      <c r="B771" s="4">
        <v>12.8</v>
      </c>
    </row>
    <row r="772" spans="1:2" x14ac:dyDescent="0.25">
      <c r="A772">
        <f t="shared" si="11"/>
        <v>767</v>
      </c>
      <c r="B772" s="1">
        <v>12.8</v>
      </c>
    </row>
    <row r="773" spans="1:2" x14ac:dyDescent="0.25">
      <c r="A773">
        <f t="shared" si="11"/>
        <v>768</v>
      </c>
      <c r="B773" s="2">
        <v>12.7</v>
      </c>
    </row>
    <row r="774" spans="1:2" x14ac:dyDescent="0.25">
      <c r="A774">
        <f t="shared" si="11"/>
        <v>769</v>
      </c>
      <c r="B774" s="2">
        <v>12.7</v>
      </c>
    </row>
    <row r="775" spans="1:2" x14ac:dyDescent="0.25">
      <c r="A775">
        <f t="shared" si="11"/>
        <v>770</v>
      </c>
      <c r="B775" s="1">
        <v>12.7</v>
      </c>
    </row>
    <row r="776" spans="1:2" x14ac:dyDescent="0.25">
      <c r="A776">
        <f t="shared" ref="A776:A839" si="12">1+A775</f>
        <v>771</v>
      </c>
      <c r="B776" s="1">
        <v>12.7</v>
      </c>
    </row>
    <row r="777" spans="1:2" x14ac:dyDescent="0.25">
      <c r="A777">
        <f t="shared" si="12"/>
        <v>772</v>
      </c>
      <c r="B777" s="2">
        <v>12.6</v>
      </c>
    </row>
    <row r="778" spans="1:2" x14ac:dyDescent="0.25">
      <c r="A778">
        <f t="shared" si="12"/>
        <v>773</v>
      </c>
      <c r="B778" s="2">
        <v>12.6</v>
      </c>
    </row>
    <row r="779" spans="1:2" x14ac:dyDescent="0.25">
      <c r="A779">
        <f t="shared" si="12"/>
        <v>774</v>
      </c>
      <c r="B779" s="1">
        <v>12.6</v>
      </c>
    </row>
    <row r="780" spans="1:2" x14ac:dyDescent="0.25">
      <c r="A780">
        <f t="shared" si="12"/>
        <v>775</v>
      </c>
      <c r="B780" s="1">
        <v>12.6</v>
      </c>
    </row>
    <row r="781" spans="1:2" x14ac:dyDescent="0.25">
      <c r="A781">
        <f t="shared" si="12"/>
        <v>776</v>
      </c>
      <c r="B781" s="1">
        <v>12.6</v>
      </c>
    </row>
    <row r="782" spans="1:2" x14ac:dyDescent="0.25">
      <c r="A782">
        <f t="shared" si="12"/>
        <v>777</v>
      </c>
      <c r="B782" s="1">
        <v>12.6</v>
      </c>
    </row>
    <row r="783" spans="1:2" x14ac:dyDescent="0.25">
      <c r="A783">
        <f t="shared" si="12"/>
        <v>778</v>
      </c>
      <c r="B783" s="1">
        <v>12.6</v>
      </c>
    </row>
    <row r="784" spans="1:2" x14ac:dyDescent="0.25">
      <c r="A784">
        <f t="shared" si="12"/>
        <v>779</v>
      </c>
      <c r="B784" s="1">
        <v>12.6</v>
      </c>
    </row>
    <row r="785" spans="1:2" x14ac:dyDescent="0.25">
      <c r="A785">
        <f t="shared" si="12"/>
        <v>780</v>
      </c>
      <c r="B785" s="1">
        <v>12.6</v>
      </c>
    </row>
    <row r="786" spans="1:2" x14ac:dyDescent="0.25">
      <c r="A786">
        <f t="shared" si="12"/>
        <v>781</v>
      </c>
      <c r="B786" s="1">
        <v>12.6</v>
      </c>
    </row>
    <row r="787" spans="1:2" x14ac:dyDescent="0.25">
      <c r="A787">
        <f t="shared" si="12"/>
        <v>782</v>
      </c>
      <c r="B787" s="1">
        <v>12.6</v>
      </c>
    </row>
    <row r="788" spans="1:2" x14ac:dyDescent="0.25">
      <c r="A788">
        <f t="shared" si="12"/>
        <v>783</v>
      </c>
      <c r="B788" s="1">
        <v>12.6</v>
      </c>
    </row>
    <row r="789" spans="1:2" x14ac:dyDescent="0.25">
      <c r="A789">
        <f t="shared" si="12"/>
        <v>784</v>
      </c>
      <c r="B789" s="1">
        <v>12.6</v>
      </c>
    </row>
    <row r="790" spans="1:2" x14ac:dyDescent="0.25">
      <c r="A790">
        <f t="shared" si="12"/>
        <v>785</v>
      </c>
      <c r="B790" s="1">
        <v>12.6</v>
      </c>
    </row>
    <row r="791" spans="1:2" x14ac:dyDescent="0.25">
      <c r="A791">
        <f t="shared" si="12"/>
        <v>786</v>
      </c>
      <c r="B791" s="1">
        <v>12.6</v>
      </c>
    </row>
    <row r="792" spans="1:2" x14ac:dyDescent="0.25">
      <c r="A792">
        <f t="shared" si="12"/>
        <v>787</v>
      </c>
      <c r="B792" s="2">
        <v>12.5</v>
      </c>
    </row>
    <row r="793" spans="1:2" x14ac:dyDescent="0.25">
      <c r="A793">
        <f t="shared" si="12"/>
        <v>788</v>
      </c>
      <c r="B793" s="2">
        <v>12.5</v>
      </c>
    </row>
    <row r="794" spans="1:2" x14ac:dyDescent="0.25">
      <c r="A794">
        <f t="shared" si="12"/>
        <v>789</v>
      </c>
      <c r="B794" s="2">
        <v>12.5</v>
      </c>
    </row>
    <row r="795" spans="1:2" x14ac:dyDescent="0.25">
      <c r="A795">
        <f t="shared" si="12"/>
        <v>790</v>
      </c>
      <c r="B795" s="2">
        <v>12.5</v>
      </c>
    </row>
    <row r="796" spans="1:2" x14ac:dyDescent="0.25">
      <c r="A796">
        <f t="shared" si="12"/>
        <v>791</v>
      </c>
      <c r="B796" s="1">
        <v>12.5</v>
      </c>
    </row>
    <row r="797" spans="1:2" x14ac:dyDescent="0.25">
      <c r="A797">
        <f t="shared" si="12"/>
        <v>792</v>
      </c>
      <c r="B797" s="1">
        <v>12.5</v>
      </c>
    </row>
    <row r="798" spans="1:2" x14ac:dyDescent="0.25">
      <c r="A798">
        <f t="shared" si="12"/>
        <v>793</v>
      </c>
      <c r="B798" s="1">
        <v>12.5</v>
      </c>
    </row>
    <row r="799" spans="1:2" x14ac:dyDescent="0.25">
      <c r="A799">
        <f t="shared" si="12"/>
        <v>794</v>
      </c>
      <c r="B799" s="1">
        <v>12.5</v>
      </c>
    </row>
    <row r="800" spans="1:2" x14ac:dyDescent="0.25">
      <c r="A800">
        <f t="shared" si="12"/>
        <v>795</v>
      </c>
      <c r="B800" s="1">
        <v>12.5</v>
      </c>
    </row>
    <row r="801" spans="1:2" x14ac:dyDescent="0.25">
      <c r="A801">
        <f t="shared" si="12"/>
        <v>796</v>
      </c>
      <c r="B801" s="1">
        <v>12.5</v>
      </c>
    </row>
    <row r="802" spans="1:2" x14ac:dyDescent="0.25">
      <c r="A802">
        <f t="shared" si="12"/>
        <v>797</v>
      </c>
      <c r="B802" s="1">
        <v>12.5</v>
      </c>
    </row>
    <row r="803" spans="1:2" x14ac:dyDescent="0.25">
      <c r="A803">
        <f t="shared" si="12"/>
        <v>798</v>
      </c>
      <c r="B803" s="1">
        <v>12.5</v>
      </c>
    </row>
    <row r="804" spans="1:2" x14ac:dyDescent="0.25">
      <c r="A804">
        <f t="shared" si="12"/>
        <v>799</v>
      </c>
      <c r="B804" s="2">
        <v>12.4</v>
      </c>
    </row>
    <row r="805" spans="1:2" x14ac:dyDescent="0.25">
      <c r="A805">
        <f t="shared" si="12"/>
        <v>800</v>
      </c>
      <c r="B805" s="2">
        <v>12.4</v>
      </c>
    </row>
    <row r="806" spans="1:2" x14ac:dyDescent="0.25">
      <c r="A806">
        <f t="shared" si="12"/>
        <v>801</v>
      </c>
      <c r="B806" s="2">
        <v>12.4</v>
      </c>
    </row>
    <row r="807" spans="1:2" x14ac:dyDescent="0.25">
      <c r="A807">
        <f t="shared" si="12"/>
        <v>802</v>
      </c>
      <c r="B807" s="1">
        <v>12.4</v>
      </c>
    </row>
    <row r="808" spans="1:2" x14ac:dyDescent="0.25">
      <c r="A808">
        <f t="shared" si="12"/>
        <v>803</v>
      </c>
      <c r="B808" s="1">
        <v>12.4</v>
      </c>
    </row>
    <row r="809" spans="1:2" x14ac:dyDescent="0.25">
      <c r="A809">
        <f t="shared" si="12"/>
        <v>804</v>
      </c>
      <c r="B809" s="1">
        <v>12.4</v>
      </c>
    </row>
    <row r="810" spans="1:2" x14ac:dyDescent="0.25">
      <c r="A810">
        <f t="shared" si="12"/>
        <v>805</v>
      </c>
      <c r="B810" s="2">
        <v>12.3</v>
      </c>
    </row>
    <row r="811" spans="1:2" x14ac:dyDescent="0.25">
      <c r="A811">
        <f t="shared" si="12"/>
        <v>806</v>
      </c>
      <c r="B811" s="2">
        <v>12.3</v>
      </c>
    </row>
    <row r="812" spans="1:2" x14ac:dyDescent="0.25">
      <c r="A812">
        <f t="shared" si="12"/>
        <v>807</v>
      </c>
      <c r="B812" s="2">
        <v>12.3</v>
      </c>
    </row>
    <row r="813" spans="1:2" x14ac:dyDescent="0.25">
      <c r="A813">
        <f t="shared" si="12"/>
        <v>808</v>
      </c>
      <c r="B813" s="2">
        <v>12.3</v>
      </c>
    </row>
    <row r="814" spans="1:2" x14ac:dyDescent="0.25">
      <c r="A814">
        <f t="shared" si="12"/>
        <v>809</v>
      </c>
      <c r="B814" s="2">
        <v>12.3</v>
      </c>
    </row>
    <row r="815" spans="1:2" x14ac:dyDescent="0.25">
      <c r="A815">
        <f t="shared" si="12"/>
        <v>810</v>
      </c>
      <c r="B815" s="1">
        <v>12.3</v>
      </c>
    </row>
    <row r="816" spans="1:2" x14ac:dyDescent="0.25">
      <c r="A816">
        <f t="shared" si="12"/>
        <v>811</v>
      </c>
      <c r="B816" s="1">
        <v>12.3</v>
      </c>
    </row>
    <row r="817" spans="1:2" x14ac:dyDescent="0.25">
      <c r="A817">
        <f t="shared" si="12"/>
        <v>812</v>
      </c>
      <c r="B817" s="1">
        <v>12.3</v>
      </c>
    </row>
    <row r="818" spans="1:2" x14ac:dyDescent="0.25">
      <c r="A818">
        <f t="shared" si="12"/>
        <v>813</v>
      </c>
      <c r="B818" s="1">
        <v>12.3</v>
      </c>
    </row>
    <row r="819" spans="1:2" x14ac:dyDescent="0.25">
      <c r="A819">
        <f t="shared" si="12"/>
        <v>814</v>
      </c>
      <c r="B819" s="2">
        <v>12.2</v>
      </c>
    </row>
    <row r="820" spans="1:2" x14ac:dyDescent="0.25">
      <c r="A820">
        <f t="shared" si="12"/>
        <v>815</v>
      </c>
      <c r="B820" s="2">
        <v>12.2</v>
      </c>
    </row>
    <row r="821" spans="1:2" x14ac:dyDescent="0.25">
      <c r="A821">
        <f t="shared" si="12"/>
        <v>816</v>
      </c>
      <c r="B821" s="2">
        <v>12.2</v>
      </c>
    </row>
    <row r="822" spans="1:2" x14ac:dyDescent="0.25">
      <c r="A822">
        <f t="shared" si="12"/>
        <v>817</v>
      </c>
      <c r="B822" s="2">
        <v>12.2</v>
      </c>
    </row>
    <row r="823" spans="1:2" x14ac:dyDescent="0.25">
      <c r="A823">
        <f t="shared" si="12"/>
        <v>818</v>
      </c>
      <c r="B823" s="2">
        <v>12.2</v>
      </c>
    </row>
    <row r="824" spans="1:2" x14ac:dyDescent="0.25">
      <c r="A824">
        <f t="shared" si="12"/>
        <v>819</v>
      </c>
      <c r="B824" s="2">
        <v>12.2</v>
      </c>
    </row>
    <row r="825" spans="1:2" x14ac:dyDescent="0.25">
      <c r="A825">
        <f t="shared" si="12"/>
        <v>820</v>
      </c>
      <c r="B825" s="2">
        <v>12.2</v>
      </c>
    </row>
    <row r="826" spans="1:2" x14ac:dyDescent="0.25">
      <c r="A826">
        <f t="shared" si="12"/>
        <v>821</v>
      </c>
      <c r="B826" s="2">
        <v>12.2</v>
      </c>
    </row>
    <row r="827" spans="1:2" x14ac:dyDescent="0.25">
      <c r="A827">
        <f t="shared" si="12"/>
        <v>822</v>
      </c>
      <c r="B827" s="1">
        <v>12.2</v>
      </c>
    </row>
    <row r="828" spans="1:2" x14ac:dyDescent="0.25">
      <c r="A828">
        <f t="shared" si="12"/>
        <v>823</v>
      </c>
      <c r="B828" s="1">
        <v>12.2</v>
      </c>
    </row>
    <row r="829" spans="1:2" x14ac:dyDescent="0.25">
      <c r="A829">
        <f t="shared" si="12"/>
        <v>824</v>
      </c>
      <c r="B829" s="1">
        <v>12.2</v>
      </c>
    </row>
    <row r="830" spans="1:2" x14ac:dyDescent="0.25">
      <c r="A830">
        <f t="shared" si="12"/>
        <v>825</v>
      </c>
      <c r="B830" s="1">
        <v>12.2</v>
      </c>
    </row>
    <row r="831" spans="1:2" x14ac:dyDescent="0.25">
      <c r="A831">
        <f t="shared" si="12"/>
        <v>826</v>
      </c>
      <c r="B831" s="1">
        <v>12.2</v>
      </c>
    </row>
    <row r="832" spans="1:2" x14ac:dyDescent="0.25">
      <c r="A832">
        <f t="shared" si="12"/>
        <v>827</v>
      </c>
      <c r="B832" s="1">
        <v>12.2</v>
      </c>
    </row>
    <row r="833" spans="1:2" x14ac:dyDescent="0.25">
      <c r="A833">
        <f t="shared" si="12"/>
        <v>828</v>
      </c>
      <c r="B833" s="1">
        <v>12.2</v>
      </c>
    </row>
    <row r="834" spans="1:2" x14ac:dyDescent="0.25">
      <c r="A834">
        <f t="shared" si="12"/>
        <v>829</v>
      </c>
      <c r="B834" s="1">
        <v>12.2</v>
      </c>
    </row>
    <row r="835" spans="1:2" x14ac:dyDescent="0.25">
      <c r="A835">
        <f t="shared" si="12"/>
        <v>830</v>
      </c>
      <c r="B835" s="2">
        <v>12.1</v>
      </c>
    </row>
    <row r="836" spans="1:2" x14ac:dyDescent="0.25">
      <c r="A836">
        <f t="shared" si="12"/>
        <v>831</v>
      </c>
      <c r="B836" s="2">
        <v>12.1</v>
      </c>
    </row>
    <row r="837" spans="1:2" x14ac:dyDescent="0.25">
      <c r="A837">
        <f t="shared" si="12"/>
        <v>832</v>
      </c>
      <c r="B837" s="2">
        <v>12.1</v>
      </c>
    </row>
    <row r="838" spans="1:2" x14ac:dyDescent="0.25">
      <c r="A838">
        <f t="shared" si="12"/>
        <v>833</v>
      </c>
      <c r="B838" s="1">
        <v>12.1</v>
      </c>
    </row>
    <row r="839" spans="1:2" x14ac:dyDescent="0.25">
      <c r="A839">
        <f t="shared" si="12"/>
        <v>834</v>
      </c>
      <c r="B839" s="1">
        <v>12.1</v>
      </c>
    </row>
    <row r="840" spans="1:2" x14ac:dyDescent="0.25">
      <c r="A840">
        <f t="shared" ref="A840:A903" si="13">1+A839</f>
        <v>835</v>
      </c>
      <c r="B840" s="1">
        <v>12.1</v>
      </c>
    </row>
    <row r="841" spans="1:2" x14ac:dyDescent="0.25">
      <c r="A841">
        <f t="shared" si="13"/>
        <v>836</v>
      </c>
      <c r="B841" s="1">
        <v>12.1</v>
      </c>
    </row>
    <row r="842" spans="1:2" x14ac:dyDescent="0.25">
      <c r="A842">
        <f t="shared" si="13"/>
        <v>837</v>
      </c>
      <c r="B842" s="1">
        <v>12.1</v>
      </c>
    </row>
    <row r="843" spans="1:2" x14ac:dyDescent="0.25">
      <c r="A843">
        <f t="shared" si="13"/>
        <v>838</v>
      </c>
      <c r="B843" s="1">
        <v>12.1</v>
      </c>
    </row>
    <row r="844" spans="1:2" x14ac:dyDescent="0.25">
      <c r="A844">
        <f t="shared" si="13"/>
        <v>839</v>
      </c>
      <c r="B844" s="1">
        <v>12.1</v>
      </c>
    </row>
    <row r="845" spans="1:2" x14ac:dyDescent="0.25">
      <c r="A845">
        <f t="shared" si="13"/>
        <v>840</v>
      </c>
      <c r="B845" s="1">
        <v>12.1</v>
      </c>
    </row>
    <row r="846" spans="1:2" x14ac:dyDescent="0.25">
      <c r="A846">
        <f t="shared" si="13"/>
        <v>841</v>
      </c>
      <c r="B846" s="1">
        <v>12.1</v>
      </c>
    </row>
    <row r="847" spans="1:2" x14ac:dyDescent="0.25">
      <c r="A847">
        <f t="shared" si="13"/>
        <v>842</v>
      </c>
      <c r="B847" s="1">
        <v>12.1</v>
      </c>
    </row>
    <row r="848" spans="1:2" x14ac:dyDescent="0.25">
      <c r="A848">
        <f t="shared" si="13"/>
        <v>843</v>
      </c>
      <c r="B848" s="1">
        <v>12.1</v>
      </c>
    </row>
    <row r="849" spans="1:2" x14ac:dyDescent="0.25">
      <c r="A849">
        <f t="shared" si="13"/>
        <v>844</v>
      </c>
      <c r="B849" s="1">
        <v>12.1</v>
      </c>
    </row>
    <row r="850" spans="1:2" x14ac:dyDescent="0.25">
      <c r="A850">
        <f t="shared" si="13"/>
        <v>845</v>
      </c>
      <c r="B850" s="2">
        <v>12</v>
      </c>
    </row>
    <row r="851" spans="1:2" x14ac:dyDescent="0.25">
      <c r="A851">
        <f t="shared" si="13"/>
        <v>846</v>
      </c>
      <c r="B851" s="2">
        <v>12</v>
      </c>
    </row>
    <row r="852" spans="1:2" x14ac:dyDescent="0.25">
      <c r="A852">
        <f t="shared" si="13"/>
        <v>847</v>
      </c>
      <c r="B852" s="1">
        <v>12</v>
      </c>
    </row>
    <row r="853" spans="1:2" x14ac:dyDescent="0.25">
      <c r="A853">
        <f t="shared" si="13"/>
        <v>848</v>
      </c>
      <c r="B853" s="1">
        <v>12</v>
      </c>
    </row>
    <row r="854" spans="1:2" x14ac:dyDescent="0.25">
      <c r="A854">
        <f t="shared" si="13"/>
        <v>849</v>
      </c>
      <c r="B854" s="2">
        <v>11.9</v>
      </c>
    </row>
    <row r="855" spans="1:2" x14ac:dyDescent="0.25">
      <c r="A855">
        <f t="shared" si="13"/>
        <v>850</v>
      </c>
      <c r="B855" s="2">
        <v>11.9</v>
      </c>
    </row>
    <row r="856" spans="1:2" x14ac:dyDescent="0.25">
      <c r="A856">
        <f t="shared" si="13"/>
        <v>851</v>
      </c>
      <c r="B856" s="1">
        <v>11.899999999999999</v>
      </c>
    </row>
    <row r="857" spans="1:2" x14ac:dyDescent="0.25">
      <c r="A857">
        <f t="shared" si="13"/>
        <v>852</v>
      </c>
      <c r="B857" s="1">
        <v>11.899999999999999</v>
      </c>
    </row>
    <row r="858" spans="1:2" x14ac:dyDescent="0.25">
      <c r="A858">
        <f t="shared" si="13"/>
        <v>853</v>
      </c>
      <c r="B858" s="1">
        <v>11.899999999999999</v>
      </c>
    </row>
    <row r="859" spans="1:2" x14ac:dyDescent="0.25">
      <c r="A859">
        <f t="shared" si="13"/>
        <v>854</v>
      </c>
      <c r="B859" s="1">
        <v>11.899999999999999</v>
      </c>
    </row>
    <row r="860" spans="1:2" x14ac:dyDescent="0.25">
      <c r="A860">
        <f t="shared" si="13"/>
        <v>855</v>
      </c>
      <c r="B860" s="1">
        <v>11.899999999999999</v>
      </c>
    </row>
    <row r="861" spans="1:2" x14ac:dyDescent="0.25">
      <c r="A861">
        <f t="shared" si="13"/>
        <v>856</v>
      </c>
      <c r="B861" s="1">
        <v>11.899999999999999</v>
      </c>
    </row>
    <row r="862" spans="1:2" x14ac:dyDescent="0.25">
      <c r="A862">
        <f t="shared" si="13"/>
        <v>857</v>
      </c>
      <c r="B862" s="2">
        <v>11.8</v>
      </c>
    </row>
    <row r="863" spans="1:2" x14ac:dyDescent="0.25">
      <c r="A863">
        <f t="shared" si="13"/>
        <v>858</v>
      </c>
      <c r="B863" s="2">
        <v>11.8</v>
      </c>
    </row>
    <row r="864" spans="1:2" x14ac:dyDescent="0.25">
      <c r="A864">
        <f t="shared" si="13"/>
        <v>859</v>
      </c>
      <c r="B864" s="2">
        <v>11.8</v>
      </c>
    </row>
    <row r="865" spans="1:2" x14ac:dyDescent="0.25">
      <c r="A865">
        <f t="shared" si="13"/>
        <v>860</v>
      </c>
      <c r="B865" s="2">
        <v>11.8</v>
      </c>
    </row>
    <row r="866" spans="1:2" x14ac:dyDescent="0.25">
      <c r="A866">
        <f t="shared" si="13"/>
        <v>861</v>
      </c>
      <c r="B866" s="3">
        <v>11.8</v>
      </c>
    </row>
    <row r="867" spans="1:2" x14ac:dyDescent="0.25">
      <c r="A867">
        <f t="shared" si="13"/>
        <v>862</v>
      </c>
      <c r="B867" s="1">
        <v>11.799999999999999</v>
      </c>
    </row>
    <row r="868" spans="1:2" x14ac:dyDescent="0.25">
      <c r="A868">
        <f t="shared" si="13"/>
        <v>863</v>
      </c>
      <c r="B868" s="1">
        <v>11.799999999999999</v>
      </c>
    </row>
    <row r="869" spans="1:2" x14ac:dyDescent="0.25">
      <c r="A869">
        <f t="shared" si="13"/>
        <v>864</v>
      </c>
      <c r="B869" s="1">
        <v>11.799999999999999</v>
      </c>
    </row>
    <row r="870" spans="1:2" x14ac:dyDescent="0.25">
      <c r="A870">
        <f t="shared" si="13"/>
        <v>865</v>
      </c>
      <c r="B870" s="1">
        <v>11.799999999999999</v>
      </c>
    </row>
    <row r="871" spans="1:2" x14ac:dyDescent="0.25">
      <c r="A871">
        <f t="shared" si="13"/>
        <v>866</v>
      </c>
      <c r="B871" s="1">
        <v>11.799999999999999</v>
      </c>
    </row>
    <row r="872" spans="1:2" x14ac:dyDescent="0.25">
      <c r="A872">
        <f t="shared" si="13"/>
        <v>867</v>
      </c>
      <c r="B872" s="1">
        <v>11.799999999999999</v>
      </c>
    </row>
    <row r="873" spans="1:2" x14ac:dyDescent="0.25">
      <c r="A873">
        <f t="shared" si="13"/>
        <v>868</v>
      </c>
      <c r="B873" s="1">
        <v>11.700000000000001</v>
      </c>
    </row>
    <row r="874" spans="1:2" x14ac:dyDescent="0.25">
      <c r="A874">
        <f t="shared" si="13"/>
        <v>869</v>
      </c>
      <c r="B874" s="1">
        <v>11.700000000000001</v>
      </c>
    </row>
    <row r="875" spans="1:2" x14ac:dyDescent="0.25">
      <c r="A875">
        <f t="shared" si="13"/>
        <v>870</v>
      </c>
      <c r="B875" s="2">
        <v>11.7</v>
      </c>
    </row>
    <row r="876" spans="1:2" x14ac:dyDescent="0.25">
      <c r="A876">
        <f t="shared" si="13"/>
        <v>871</v>
      </c>
      <c r="B876" s="3">
        <v>11.600000000000001</v>
      </c>
    </row>
    <row r="877" spans="1:2" x14ac:dyDescent="0.25">
      <c r="A877">
        <f t="shared" si="13"/>
        <v>872</v>
      </c>
      <c r="B877" s="1">
        <v>11.600000000000001</v>
      </c>
    </row>
    <row r="878" spans="1:2" x14ac:dyDescent="0.25">
      <c r="A878">
        <f t="shared" si="13"/>
        <v>873</v>
      </c>
      <c r="B878" s="1">
        <v>11.600000000000001</v>
      </c>
    </row>
    <row r="879" spans="1:2" x14ac:dyDescent="0.25">
      <c r="A879">
        <f t="shared" si="13"/>
        <v>874</v>
      </c>
      <c r="B879" s="1">
        <v>11.600000000000001</v>
      </c>
    </row>
    <row r="880" spans="1:2" x14ac:dyDescent="0.25">
      <c r="A880">
        <f t="shared" si="13"/>
        <v>875</v>
      </c>
      <c r="B880" s="1">
        <v>11.600000000000001</v>
      </c>
    </row>
    <row r="881" spans="1:2" x14ac:dyDescent="0.25">
      <c r="A881">
        <f t="shared" si="13"/>
        <v>876</v>
      </c>
      <c r="B881" s="1">
        <v>11.600000000000001</v>
      </c>
    </row>
    <row r="882" spans="1:2" x14ac:dyDescent="0.25">
      <c r="A882">
        <f t="shared" si="13"/>
        <v>877</v>
      </c>
      <c r="B882" s="1">
        <v>11.600000000000001</v>
      </c>
    </row>
    <row r="883" spans="1:2" x14ac:dyDescent="0.25">
      <c r="A883">
        <f t="shared" si="13"/>
        <v>878</v>
      </c>
      <c r="B883" s="1">
        <v>11.600000000000001</v>
      </c>
    </row>
    <row r="884" spans="1:2" x14ac:dyDescent="0.25">
      <c r="A884">
        <f t="shared" si="13"/>
        <v>879</v>
      </c>
      <c r="B884" s="2">
        <v>11.6</v>
      </c>
    </row>
    <row r="885" spans="1:2" x14ac:dyDescent="0.25">
      <c r="A885">
        <f t="shared" si="13"/>
        <v>880</v>
      </c>
      <c r="B885" s="2">
        <v>11.6</v>
      </c>
    </row>
    <row r="886" spans="1:2" x14ac:dyDescent="0.25">
      <c r="A886">
        <f t="shared" si="13"/>
        <v>881</v>
      </c>
      <c r="B886" s="2">
        <v>11.6</v>
      </c>
    </row>
    <row r="887" spans="1:2" x14ac:dyDescent="0.25">
      <c r="A887">
        <f t="shared" si="13"/>
        <v>882</v>
      </c>
      <c r="B887" s="2">
        <v>11.6</v>
      </c>
    </row>
    <row r="888" spans="1:2" x14ac:dyDescent="0.25">
      <c r="A888">
        <f t="shared" si="13"/>
        <v>883</v>
      </c>
      <c r="B888" s="2">
        <v>11.5</v>
      </c>
    </row>
    <row r="889" spans="1:2" x14ac:dyDescent="0.25">
      <c r="A889">
        <f t="shared" si="13"/>
        <v>884</v>
      </c>
      <c r="B889" s="2">
        <v>11.5</v>
      </c>
    </row>
    <row r="890" spans="1:2" x14ac:dyDescent="0.25">
      <c r="A890">
        <f t="shared" si="13"/>
        <v>885</v>
      </c>
      <c r="B890" s="2">
        <v>11.5</v>
      </c>
    </row>
    <row r="891" spans="1:2" x14ac:dyDescent="0.25">
      <c r="A891">
        <f t="shared" si="13"/>
        <v>886</v>
      </c>
      <c r="B891" s="2">
        <v>11.5</v>
      </c>
    </row>
    <row r="892" spans="1:2" x14ac:dyDescent="0.25">
      <c r="A892">
        <f t="shared" si="13"/>
        <v>887</v>
      </c>
      <c r="B892" s="1">
        <v>11.5</v>
      </c>
    </row>
    <row r="893" spans="1:2" x14ac:dyDescent="0.25">
      <c r="A893">
        <f t="shared" si="13"/>
        <v>888</v>
      </c>
      <c r="B893" s="1">
        <v>11.5</v>
      </c>
    </row>
    <row r="894" spans="1:2" x14ac:dyDescent="0.25">
      <c r="A894">
        <f t="shared" si="13"/>
        <v>889</v>
      </c>
      <c r="B894" s="1">
        <v>11.5</v>
      </c>
    </row>
    <row r="895" spans="1:2" x14ac:dyDescent="0.25">
      <c r="A895">
        <f t="shared" si="13"/>
        <v>890</v>
      </c>
      <c r="B895" s="1">
        <v>11.5</v>
      </c>
    </row>
    <row r="896" spans="1:2" x14ac:dyDescent="0.25">
      <c r="A896">
        <f t="shared" si="13"/>
        <v>891</v>
      </c>
      <c r="B896" s="1">
        <v>11.5</v>
      </c>
    </row>
    <row r="897" spans="1:2" x14ac:dyDescent="0.25">
      <c r="A897">
        <f t="shared" si="13"/>
        <v>892</v>
      </c>
      <c r="B897" s="1">
        <v>11.5</v>
      </c>
    </row>
    <row r="898" spans="1:2" x14ac:dyDescent="0.25">
      <c r="A898">
        <f t="shared" si="13"/>
        <v>893</v>
      </c>
      <c r="B898" s="1">
        <v>11.5</v>
      </c>
    </row>
    <row r="899" spans="1:2" x14ac:dyDescent="0.25">
      <c r="A899">
        <f t="shared" si="13"/>
        <v>894</v>
      </c>
      <c r="B899" s="1">
        <v>11.5</v>
      </c>
    </row>
    <row r="900" spans="1:2" x14ac:dyDescent="0.25">
      <c r="A900">
        <f t="shared" si="13"/>
        <v>895</v>
      </c>
      <c r="B900" s="2">
        <v>11.4</v>
      </c>
    </row>
    <row r="901" spans="1:2" x14ac:dyDescent="0.25">
      <c r="A901">
        <f t="shared" si="13"/>
        <v>896</v>
      </c>
      <c r="B901" s="2">
        <v>11.4</v>
      </c>
    </row>
    <row r="902" spans="1:2" x14ac:dyDescent="0.25">
      <c r="A902">
        <f t="shared" si="13"/>
        <v>897</v>
      </c>
      <c r="B902" s="2">
        <v>11.4</v>
      </c>
    </row>
    <row r="903" spans="1:2" x14ac:dyDescent="0.25">
      <c r="A903">
        <f t="shared" si="13"/>
        <v>898</v>
      </c>
      <c r="B903" s="2">
        <v>11.4</v>
      </c>
    </row>
    <row r="904" spans="1:2" x14ac:dyDescent="0.25">
      <c r="A904">
        <f t="shared" ref="A904:A967" si="14">1+A903</f>
        <v>899</v>
      </c>
      <c r="B904" s="2">
        <v>11.4</v>
      </c>
    </row>
    <row r="905" spans="1:2" x14ac:dyDescent="0.25">
      <c r="A905">
        <f t="shared" si="14"/>
        <v>900</v>
      </c>
      <c r="B905" s="1">
        <v>11.4</v>
      </c>
    </row>
    <row r="906" spans="1:2" x14ac:dyDescent="0.25">
      <c r="A906">
        <f t="shared" si="14"/>
        <v>901</v>
      </c>
      <c r="B906" s="1">
        <v>11.4</v>
      </c>
    </row>
    <row r="907" spans="1:2" x14ac:dyDescent="0.25">
      <c r="A907">
        <f t="shared" si="14"/>
        <v>902</v>
      </c>
      <c r="B907" s="1">
        <v>11.4</v>
      </c>
    </row>
    <row r="908" spans="1:2" x14ac:dyDescent="0.25">
      <c r="A908">
        <f t="shared" si="14"/>
        <v>903</v>
      </c>
      <c r="B908" s="1">
        <v>11.4</v>
      </c>
    </row>
    <row r="909" spans="1:2" x14ac:dyDescent="0.25">
      <c r="A909">
        <f t="shared" si="14"/>
        <v>904</v>
      </c>
      <c r="B909" s="1">
        <v>11.4</v>
      </c>
    </row>
    <row r="910" spans="1:2" x14ac:dyDescent="0.25">
      <c r="A910">
        <f t="shared" si="14"/>
        <v>905</v>
      </c>
      <c r="B910" s="1">
        <v>11.4</v>
      </c>
    </row>
    <row r="911" spans="1:2" x14ac:dyDescent="0.25">
      <c r="A911">
        <f t="shared" si="14"/>
        <v>906</v>
      </c>
      <c r="B911" s="2">
        <v>11.3</v>
      </c>
    </row>
    <row r="912" spans="1:2" x14ac:dyDescent="0.25">
      <c r="A912">
        <f t="shared" si="14"/>
        <v>907</v>
      </c>
      <c r="B912" s="2">
        <v>11.3</v>
      </c>
    </row>
    <row r="913" spans="1:2" x14ac:dyDescent="0.25">
      <c r="A913">
        <f t="shared" si="14"/>
        <v>908</v>
      </c>
      <c r="B913" s="2">
        <v>11.3</v>
      </c>
    </row>
    <row r="914" spans="1:2" x14ac:dyDescent="0.25">
      <c r="A914">
        <f t="shared" si="14"/>
        <v>909</v>
      </c>
      <c r="B914" s="2">
        <v>11.3</v>
      </c>
    </row>
    <row r="915" spans="1:2" x14ac:dyDescent="0.25">
      <c r="A915">
        <f t="shared" si="14"/>
        <v>910</v>
      </c>
      <c r="B915" s="2">
        <v>11.3</v>
      </c>
    </row>
    <row r="916" spans="1:2" x14ac:dyDescent="0.25">
      <c r="A916">
        <f t="shared" si="14"/>
        <v>911</v>
      </c>
      <c r="B916" s="2">
        <v>11.3</v>
      </c>
    </row>
    <row r="917" spans="1:2" x14ac:dyDescent="0.25">
      <c r="A917">
        <f t="shared" si="14"/>
        <v>912</v>
      </c>
      <c r="B917" s="1">
        <v>11.3</v>
      </c>
    </row>
    <row r="918" spans="1:2" x14ac:dyDescent="0.25">
      <c r="A918">
        <f t="shared" si="14"/>
        <v>913</v>
      </c>
      <c r="B918" s="1">
        <v>11.3</v>
      </c>
    </row>
    <row r="919" spans="1:2" x14ac:dyDescent="0.25">
      <c r="A919">
        <f t="shared" si="14"/>
        <v>914</v>
      </c>
      <c r="B919" s="1">
        <v>11.3</v>
      </c>
    </row>
    <row r="920" spans="1:2" x14ac:dyDescent="0.25">
      <c r="A920">
        <f t="shared" si="14"/>
        <v>915</v>
      </c>
      <c r="B920" s="1">
        <v>11.3</v>
      </c>
    </row>
    <row r="921" spans="1:2" x14ac:dyDescent="0.25">
      <c r="A921">
        <f t="shared" si="14"/>
        <v>916</v>
      </c>
      <c r="B921" s="1">
        <v>11.3</v>
      </c>
    </row>
    <row r="922" spans="1:2" x14ac:dyDescent="0.25">
      <c r="A922">
        <f t="shared" si="14"/>
        <v>917</v>
      </c>
      <c r="B922" s="4">
        <v>11.200000000000001</v>
      </c>
    </row>
    <row r="923" spans="1:2" x14ac:dyDescent="0.25">
      <c r="A923">
        <f t="shared" si="14"/>
        <v>918</v>
      </c>
      <c r="B923" s="1">
        <v>11.200000000000001</v>
      </c>
    </row>
    <row r="924" spans="1:2" x14ac:dyDescent="0.25">
      <c r="A924">
        <f t="shared" si="14"/>
        <v>919</v>
      </c>
      <c r="B924" s="1">
        <v>11.200000000000001</v>
      </c>
    </row>
    <row r="925" spans="1:2" x14ac:dyDescent="0.25">
      <c r="A925">
        <f t="shared" si="14"/>
        <v>920</v>
      </c>
      <c r="B925" s="4">
        <v>11.200000000000001</v>
      </c>
    </row>
    <row r="926" spans="1:2" x14ac:dyDescent="0.25">
      <c r="A926">
        <f t="shared" si="14"/>
        <v>921</v>
      </c>
      <c r="B926" s="4">
        <v>11.200000000000001</v>
      </c>
    </row>
    <row r="927" spans="1:2" x14ac:dyDescent="0.25">
      <c r="A927">
        <f t="shared" si="14"/>
        <v>922</v>
      </c>
      <c r="B927" s="4">
        <v>11.200000000000001</v>
      </c>
    </row>
    <row r="928" spans="1:2" x14ac:dyDescent="0.25">
      <c r="A928">
        <f t="shared" si="14"/>
        <v>923</v>
      </c>
      <c r="B928" s="4">
        <v>11.200000000000001</v>
      </c>
    </row>
    <row r="929" spans="1:2" x14ac:dyDescent="0.25">
      <c r="A929">
        <f t="shared" si="14"/>
        <v>924</v>
      </c>
      <c r="B929" s="4">
        <v>11.200000000000001</v>
      </c>
    </row>
    <row r="930" spans="1:2" x14ac:dyDescent="0.25">
      <c r="A930">
        <f t="shared" si="14"/>
        <v>925</v>
      </c>
      <c r="B930" s="4">
        <v>11.200000000000001</v>
      </c>
    </row>
    <row r="931" spans="1:2" x14ac:dyDescent="0.25">
      <c r="A931">
        <f t="shared" si="14"/>
        <v>926</v>
      </c>
      <c r="B931" s="5">
        <v>11.1</v>
      </c>
    </row>
    <row r="932" spans="1:2" x14ac:dyDescent="0.25">
      <c r="A932">
        <f t="shared" si="14"/>
        <v>927</v>
      </c>
      <c r="B932" s="5">
        <v>11.1</v>
      </c>
    </row>
    <row r="933" spans="1:2" x14ac:dyDescent="0.25">
      <c r="A933">
        <f t="shared" si="14"/>
        <v>928</v>
      </c>
      <c r="B933" s="5">
        <v>11.1</v>
      </c>
    </row>
    <row r="934" spans="1:2" x14ac:dyDescent="0.25">
      <c r="A934">
        <f t="shared" si="14"/>
        <v>929</v>
      </c>
      <c r="B934" s="5">
        <v>11.1</v>
      </c>
    </row>
    <row r="935" spans="1:2" x14ac:dyDescent="0.25">
      <c r="A935">
        <f t="shared" si="14"/>
        <v>930</v>
      </c>
      <c r="B935" s="5">
        <v>11.1</v>
      </c>
    </row>
    <row r="936" spans="1:2" x14ac:dyDescent="0.25">
      <c r="A936">
        <f t="shared" si="14"/>
        <v>931</v>
      </c>
      <c r="B936" s="5">
        <v>11.1</v>
      </c>
    </row>
    <row r="937" spans="1:2" x14ac:dyDescent="0.25">
      <c r="A937">
        <f t="shared" si="14"/>
        <v>932</v>
      </c>
      <c r="B937" s="4">
        <v>11.1</v>
      </c>
    </row>
    <row r="938" spans="1:2" x14ac:dyDescent="0.25">
      <c r="A938">
        <f t="shared" si="14"/>
        <v>933</v>
      </c>
      <c r="B938" s="4">
        <v>11.1</v>
      </c>
    </row>
    <row r="939" spans="1:2" x14ac:dyDescent="0.25">
      <c r="A939">
        <f t="shared" si="14"/>
        <v>934</v>
      </c>
      <c r="B939" s="4">
        <v>11.1</v>
      </c>
    </row>
    <row r="940" spans="1:2" x14ac:dyDescent="0.25">
      <c r="A940">
        <f t="shared" si="14"/>
        <v>935</v>
      </c>
      <c r="B940" s="4">
        <v>11.1</v>
      </c>
    </row>
    <row r="941" spans="1:2" x14ac:dyDescent="0.25">
      <c r="A941">
        <f t="shared" si="14"/>
        <v>936</v>
      </c>
      <c r="B941" s="4">
        <v>11.1</v>
      </c>
    </row>
    <row r="942" spans="1:2" x14ac:dyDescent="0.25">
      <c r="A942">
        <f t="shared" si="14"/>
        <v>937</v>
      </c>
      <c r="B942" s="4">
        <v>11.1</v>
      </c>
    </row>
    <row r="943" spans="1:2" x14ac:dyDescent="0.25">
      <c r="A943">
        <f t="shared" si="14"/>
        <v>938</v>
      </c>
      <c r="B943" s="4">
        <v>11.1</v>
      </c>
    </row>
    <row r="944" spans="1:2" x14ac:dyDescent="0.25">
      <c r="A944">
        <f t="shared" si="14"/>
        <v>939</v>
      </c>
      <c r="B944" s="4">
        <v>11.1</v>
      </c>
    </row>
    <row r="945" spans="1:2" x14ac:dyDescent="0.25">
      <c r="A945">
        <f t="shared" si="14"/>
        <v>940</v>
      </c>
      <c r="B945" s="4">
        <v>11.1</v>
      </c>
    </row>
    <row r="946" spans="1:2" x14ac:dyDescent="0.25">
      <c r="A946">
        <f t="shared" si="14"/>
        <v>941</v>
      </c>
      <c r="B946" s="5">
        <v>11</v>
      </c>
    </row>
    <row r="947" spans="1:2" x14ac:dyDescent="0.25">
      <c r="A947">
        <f t="shared" si="14"/>
        <v>942</v>
      </c>
      <c r="B947" s="5">
        <v>11</v>
      </c>
    </row>
    <row r="948" spans="1:2" x14ac:dyDescent="0.25">
      <c r="A948">
        <f t="shared" si="14"/>
        <v>943</v>
      </c>
      <c r="B948" s="4">
        <v>11</v>
      </c>
    </row>
    <row r="949" spans="1:2" x14ac:dyDescent="0.25">
      <c r="A949">
        <f t="shared" si="14"/>
        <v>944</v>
      </c>
      <c r="B949" s="4">
        <v>11</v>
      </c>
    </row>
    <row r="950" spans="1:2" x14ac:dyDescent="0.25">
      <c r="A950">
        <f t="shared" si="14"/>
        <v>945</v>
      </c>
      <c r="B950" s="4">
        <v>11</v>
      </c>
    </row>
    <row r="951" spans="1:2" x14ac:dyDescent="0.25">
      <c r="A951">
        <f t="shared" si="14"/>
        <v>946</v>
      </c>
      <c r="B951" s="4">
        <v>11</v>
      </c>
    </row>
    <row r="952" spans="1:2" x14ac:dyDescent="0.25">
      <c r="A952">
        <f t="shared" si="14"/>
        <v>947</v>
      </c>
      <c r="B952" s="4">
        <v>11</v>
      </c>
    </row>
    <row r="953" spans="1:2" x14ac:dyDescent="0.25">
      <c r="A953">
        <f t="shared" si="14"/>
        <v>948</v>
      </c>
      <c r="B953" s="4">
        <v>11</v>
      </c>
    </row>
    <row r="954" spans="1:2" x14ac:dyDescent="0.25">
      <c r="A954">
        <f t="shared" si="14"/>
        <v>949</v>
      </c>
      <c r="B954" s="4">
        <v>11</v>
      </c>
    </row>
    <row r="955" spans="1:2" x14ac:dyDescent="0.25">
      <c r="A955">
        <f t="shared" si="14"/>
        <v>950</v>
      </c>
      <c r="B955" s="4">
        <v>11</v>
      </c>
    </row>
    <row r="956" spans="1:2" x14ac:dyDescent="0.25">
      <c r="A956">
        <f t="shared" si="14"/>
        <v>951</v>
      </c>
      <c r="B956" s="4">
        <v>11</v>
      </c>
    </row>
    <row r="957" spans="1:2" x14ac:dyDescent="0.25">
      <c r="A957">
        <f t="shared" si="14"/>
        <v>952</v>
      </c>
      <c r="B957" s="4">
        <v>11</v>
      </c>
    </row>
    <row r="958" spans="1:2" x14ac:dyDescent="0.25">
      <c r="A958">
        <f t="shared" si="14"/>
        <v>953</v>
      </c>
      <c r="B958" s="4">
        <v>11</v>
      </c>
    </row>
    <row r="959" spans="1:2" x14ac:dyDescent="0.25">
      <c r="A959">
        <f t="shared" si="14"/>
        <v>954</v>
      </c>
      <c r="B959" s="4">
        <v>11</v>
      </c>
    </row>
    <row r="960" spans="1:2" x14ac:dyDescent="0.25">
      <c r="A960">
        <f t="shared" si="14"/>
        <v>955</v>
      </c>
      <c r="B960" s="4">
        <v>11</v>
      </c>
    </row>
    <row r="961" spans="1:2" x14ac:dyDescent="0.25">
      <c r="A961">
        <f t="shared" si="14"/>
        <v>956</v>
      </c>
      <c r="B961" s="4">
        <v>11</v>
      </c>
    </row>
    <row r="962" spans="1:2" x14ac:dyDescent="0.25">
      <c r="A962">
        <f t="shared" si="14"/>
        <v>957</v>
      </c>
      <c r="B962" s="4">
        <v>11</v>
      </c>
    </row>
    <row r="963" spans="1:2" x14ac:dyDescent="0.25">
      <c r="A963">
        <f t="shared" si="14"/>
        <v>958</v>
      </c>
      <c r="B963" s="5">
        <v>10.9</v>
      </c>
    </row>
    <row r="964" spans="1:2" x14ac:dyDescent="0.25">
      <c r="A964">
        <f t="shared" si="14"/>
        <v>959</v>
      </c>
      <c r="B964" s="5">
        <v>10.9</v>
      </c>
    </row>
    <row r="965" spans="1:2" x14ac:dyDescent="0.25">
      <c r="A965">
        <f t="shared" si="14"/>
        <v>960</v>
      </c>
      <c r="B965" s="4">
        <v>10.9</v>
      </c>
    </row>
    <row r="966" spans="1:2" x14ac:dyDescent="0.25">
      <c r="A966">
        <f t="shared" si="14"/>
        <v>961</v>
      </c>
      <c r="B966" s="4">
        <v>10.9</v>
      </c>
    </row>
    <row r="967" spans="1:2" x14ac:dyDescent="0.25">
      <c r="A967">
        <f t="shared" si="14"/>
        <v>962</v>
      </c>
      <c r="B967" s="4">
        <v>10.9</v>
      </c>
    </row>
    <row r="968" spans="1:2" x14ac:dyDescent="0.25">
      <c r="A968">
        <f t="shared" ref="A968:A1031" si="15">1+A967</f>
        <v>963</v>
      </c>
      <c r="B968" s="4">
        <v>10.9</v>
      </c>
    </row>
    <row r="969" spans="1:2" x14ac:dyDescent="0.25">
      <c r="A969">
        <f t="shared" si="15"/>
        <v>964</v>
      </c>
      <c r="B969" s="4">
        <v>10.9</v>
      </c>
    </row>
    <row r="970" spans="1:2" x14ac:dyDescent="0.25">
      <c r="A970">
        <f t="shared" si="15"/>
        <v>965</v>
      </c>
      <c r="B970" s="4">
        <v>10.9</v>
      </c>
    </row>
    <row r="971" spans="1:2" x14ac:dyDescent="0.25">
      <c r="A971">
        <f t="shared" si="15"/>
        <v>966</v>
      </c>
      <c r="B971" s="4">
        <v>10.9</v>
      </c>
    </row>
    <row r="972" spans="1:2" x14ac:dyDescent="0.25">
      <c r="A972">
        <f t="shared" si="15"/>
        <v>967</v>
      </c>
      <c r="B972" s="4">
        <v>10.9</v>
      </c>
    </row>
    <row r="973" spans="1:2" x14ac:dyDescent="0.25">
      <c r="A973">
        <f t="shared" si="15"/>
        <v>968</v>
      </c>
      <c r="B973" s="5">
        <v>10.8</v>
      </c>
    </row>
    <row r="974" spans="1:2" x14ac:dyDescent="0.25">
      <c r="A974">
        <f t="shared" si="15"/>
        <v>969</v>
      </c>
      <c r="B974" s="5">
        <v>10.8</v>
      </c>
    </row>
    <row r="975" spans="1:2" x14ac:dyDescent="0.25">
      <c r="A975">
        <f t="shared" si="15"/>
        <v>970</v>
      </c>
      <c r="B975" s="5">
        <v>10.8</v>
      </c>
    </row>
    <row r="976" spans="1:2" x14ac:dyDescent="0.25">
      <c r="A976">
        <f t="shared" si="15"/>
        <v>971</v>
      </c>
      <c r="B976" s="5">
        <v>10.8</v>
      </c>
    </row>
    <row r="977" spans="1:2" x14ac:dyDescent="0.25">
      <c r="A977">
        <f t="shared" si="15"/>
        <v>972</v>
      </c>
      <c r="B977" s="4">
        <v>10.8</v>
      </c>
    </row>
    <row r="978" spans="1:2" x14ac:dyDescent="0.25">
      <c r="A978">
        <f t="shared" si="15"/>
        <v>973</v>
      </c>
      <c r="B978" s="4">
        <v>10.8</v>
      </c>
    </row>
    <row r="979" spans="1:2" x14ac:dyDescent="0.25">
      <c r="A979">
        <f t="shared" si="15"/>
        <v>974</v>
      </c>
      <c r="B979" s="4">
        <v>10.8</v>
      </c>
    </row>
    <row r="980" spans="1:2" x14ac:dyDescent="0.25">
      <c r="A980">
        <f t="shared" si="15"/>
        <v>975</v>
      </c>
      <c r="B980" s="4">
        <v>10.8</v>
      </c>
    </row>
    <row r="981" spans="1:2" x14ac:dyDescent="0.25">
      <c r="A981">
        <f t="shared" si="15"/>
        <v>976</v>
      </c>
      <c r="B981" s="4">
        <v>10.8</v>
      </c>
    </row>
    <row r="982" spans="1:2" x14ac:dyDescent="0.25">
      <c r="A982">
        <f t="shared" si="15"/>
        <v>977</v>
      </c>
      <c r="B982" s="4">
        <v>10.8</v>
      </c>
    </row>
    <row r="983" spans="1:2" x14ac:dyDescent="0.25">
      <c r="A983">
        <f t="shared" si="15"/>
        <v>978</v>
      </c>
      <c r="B983" s="5">
        <v>10.7</v>
      </c>
    </row>
    <row r="984" spans="1:2" x14ac:dyDescent="0.25">
      <c r="A984">
        <f t="shared" si="15"/>
        <v>979</v>
      </c>
      <c r="B984" s="5">
        <v>10.7</v>
      </c>
    </row>
    <row r="985" spans="1:2" x14ac:dyDescent="0.25">
      <c r="A985">
        <f t="shared" si="15"/>
        <v>980</v>
      </c>
      <c r="B985" s="5">
        <v>10.7</v>
      </c>
    </row>
    <row r="986" spans="1:2" x14ac:dyDescent="0.25">
      <c r="A986">
        <f t="shared" si="15"/>
        <v>981</v>
      </c>
      <c r="B986" s="5">
        <v>10.7</v>
      </c>
    </row>
    <row r="987" spans="1:2" x14ac:dyDescent="0.25">
      <c r="A987">
        <f t="shared" si="15"/>
        <v>982</v>
      </c>
      <c r="B987" s="5">
        <v>10.7</v>
      </c>
    </row>
    <row r="988" spans="1:2" x14ac:dyDescent="0.25">
      <c r="A988">
        <f t="shared" si="15"/>
        <v>983</v>
      </c>
      <c r="B988" s="5">
        <v>10.7</v>
      </c>
    </row>
    <row r="989" spans="1:2" x14ac:dyDescent="0.25">
      <c r="A989">
        <f t="shared" si="15"/>
        <v>984</v>
      </c>
      <c r="B989" s="5">
        <v>10.7</v>
      </c>
    </row>
    <row r="990" spans="1:2" x14ac:dyDescent="0.25">
      <c r="A990">
        <f t="shared" si="15"/>
        <v>985</v>
      </c>
      <c r="B990" s="4">
        <v>10.7</v>
      </c>
    </row>
    <row r="991" spans="1:2" x14ac:dyDescent="0.25">
      <c r="A991">
        <f t="shared" si="15"/>
        <v>986</v>
      </c>
      <c r="B991" s="4">
        <v>10.7</v>
      </c>
    </row>
    <row r="992" spans="1:2" x14ac:dyDescent="0.25">
      <c r="A992">
        <f t="shared" si="15"/>
        <v>987</v>
      </c>
      <c r="B992" s="4">
        <v>10.7</v>
      </c>
    </row>
    <row r="993" spans="1:2" x14ac:dyDescent="0.25">
      <c r="A993">
        <f t="shared" si="15"/>
        <v>988</v>
      </c>
      <c r="B993" s="4">
        <v>10.7</v>
      </c>
    </row>
    <row r="994" spans="1:2" x14ac:dyDescent="0.25">
      <c r="A994">
        <f t="shared" si="15"/>
        <v>989</v>
      </c>
      <c r="B994" s="4">
        <v>10.7</v>
      </c>
    </row>
    <row r="995" spans="1:2" x14ac:dyDescent="0.25">
      <c r="A995">
        <f t="shared" si="15"/>
        <v>990</v>
      </c>
      <c r="B995" s="4">
        <v>10.7</v>
      </c>
    </row>
    <row r="996" spans="1:2" x14ac:dyDescent="0.25">
      <c r="A996">
        <f t="shared" si="15"/>
        <v>991</v>
      </c>
      <c r="B996" s="4">
        <v>10.7</v>
      </c>
    </row>
    <row r="997" spans="1:2" x14ac:dyDescent="0.25">
      <c r="A997">
        <f t="shared" si="15"/>
        <v>992</v>
      </c>
      <c r="B997" s="4">
        <v>10.7</v>
      </c>
    </row>
    <row r="998" spans="1:2" x14ac:dyDescent="0.25">
      <c r="A998">
        <f t="shared" si="15"/>
        <v>993</v>
      </c>
      <c r="B998" s="4">
        <v>10.7</v>
      </c>
    </row>
    <row r="999" spans="1:2" x14ac:dyDescent="0.25">
      <c r="A999">
        <f t="shared" si="15"/>
        <v>994</v>
      </c>
      <c r="B999" s="4">
        <v>10.7</v>
      </c>
    </row>
    <row r="1000" spans="1:2" x14ac:dyDescent="0.25">
      <c r="A1000">
        <f t="shared" si="15"/>
        <v>995</v>
      </c>
      <c r="B1000" s="5">
        <v>10.6</v>
      </c>
    </row>
    <row r="1001" spans="1:2" x14ac:dyDescent="0.25">
      <c r="A1001">
        <f t="shared" si="15"/>
        <v>996</v>
      </c>
      <c r="B1001" s="5">
        <v>10.6</v>
      </c>
    </row>
    <row r="1002" spans="1:2" x14ac:dyDescent="0.25">
      <c r="A1002">
        <f t="shared" si="15"/>
        <v>997</v>
      </c>
      <c r="B1002" s="5">
        <v>10.6</v>
      </c>
    </row>
    <row r="1003" spans="1:2" x14ac:dyDescent="0.25">
      <c r="A1003">
        <f t="shared" si="15"/>
        <v>998</v>
      </c>
      <c r="B1003" s="5">
        <v>10.6</v>
      </c>
    </row>
    <row r="1004" spans="1:2" x14ac:dyDescent="0.25">
      <c r="A1004">
        <f t="shared" si="15"/>
        <v>999</v>
      </c>
      <c r="B1004" s="6">
        <v>10.6</v>
      </c>
    </row>
    <row r="1005" spans="1:2" x14ac:dyDescent="0.25">
      <c r="A1005">
        <f t="shared" si="15"/>
        <v>1000</v>
      </c>
      <c r="B1005" s="4">
        <v>10.6</v>
      </c>
    </row>
    <row r="1006" spans="1:2" x14ac:dyDescent="0.25">
      <c r="A1006">
        <f t="shared" si="15"/>
        <v>1001</v>
      </c>
      <c r="B1006" s="4">
        <v>10.6</v>
      </c>
    </row>
    <row r="1007" spans="1:2" x14ac:dyDescent="0.25">
      <c r="A1007">
        <f t="shared" si="15"/>
        <v>1002</v>
      </c>
      <c r="B1007" s="4">
        <v>10.6</v>
      </c>
    </row>
    <row r="1008" spans="1:2" x14ac:dyDescent="0.25">
      <c r="A1008">
        <f t="shared" si="15"/>
        <v>1003</v>
      </c>
      <c r="B1008" s="4">
        <v>10.6</v>
      </c>
    </row>
    <row r="1009" spans="1:2" x14ac:dyDescent="0.25">
      <c r="A1009">
        <f t="shared" si="15"/>
        <v>1004</v>
      </c>
      <c r="B1009" s="4">
        <v>10.6</v>
      </c>
    </row>
    <row r="1010" spans="1:2" x14ac:dyDescent="0.25">
      <c r="A1010">
        <f t="shared" si="15"/>
        <v>1005</v>
      </c>
      <c r="B1010" s="4">
        <v>10.6</v>
      </c>
    </row>
    <row r="1011" spans="1:2" x14ac:dyDescent="0.25">
      <c r="A1011">
        <f t="shared" si="15"/>
        <v>1006</v>
      </c>
      <c r="B1011" s="4">
        <v>10.6</v>
      </c>
    </row>
    <row r="1012" spans="1:2" x14ac:dyDescent="0.25">
      <c r="A1012">
        <f t="shared" si="15"/>
        <v>1007</v>
      </c>
      <c r="B1012" s="4">
        <v>10.6</v>
      </c>
    </row>
    <row r="1013" spans="1:2" x14ac:dyDescent="0.25">
      <c r="A1013">
        <f t="shared" si="15"/>
        <v>1008</v>
      </c>
      <c r="B1013" s="4">
        <v>10.6</v>
      </c>
    </row>
    <row r="1014" spans="1:2" x14ac:dyDescent="0.25">
      <c r="A1014">
        <f t="shared" si="15"/>
        <v>1009</v>
      </c>
      <c r="B1014" s="4">
        <v>10.6</v>
      </c>
    </row>
    <row r="1015" spans="1:2" x14ac:dyDescent="0.25">
      <c r="A1015">
        <f t="shared" si="15"/>
        <v>1010</v>
      </c>
      <c r="B1015" s="5">
        <v>10.5</v>
      </c>
    </row>
    <row r="1016" spans="1:2" x14ac:dyDescent="0.25">
      <c r="A1016">
        <f t="shared" si="15"/>
        <v>1011</v>
      </c>
      <c r="B1016" s="5">
        <v>10.5</v>
      </c>
    </row>
    <row r="1017" spans="1:2" x14ac:dyDescent="0.25">
      <c r="A1017">
        <f t="shared" si="15"/>
        <v>1012</v>
      </c>
      <c r="B1017" s="5">
        <v>10.5</v>
      </c>
    </row>
    <row r="1018" spans="1:2" x14ac:dyDescent="0.25">
      <c r="A1018">
        <f t="shared" si="15"/>
        <v>1013</v>
      </c>
      <c r="B1018" s="5">
        <v>10.5</v>
      </c>
    </row>
    <row r="1019" spans="1:2" x14ac:dyDescent="0.25">
      <c r="A1019">
        <f t="shared" si="15"/>
        <v>1014</v>
      </c>
      <c r="B1019" s="4">
        <v>10.5</v>
      </c>
    </row>
    <row r="1020" spans="1:2" x14ac:dyDescent="0.25">
      <c r="A1020">
        <f t="shared" si="15"/>
        <v>1015</v>
      </c>
      <c r="B1020" s="4">
        <v>10.5</v>
      </c>
    </row>
    <row r="1021" spans="1:2" x14ac:dyDescent="0.25">
      <c r="A1021">
        <f t="shared" si="15"/>
        <v>1016</v>
      </c>
      <c r="B1021" s="4">
        <v>10.5</v>
      </c>
    </row>
    <row r="1022" spans="1:2" x14ac:dyDescent="0.25">
      <c r="A1022">
        <f t="shared" si="15"/>
        <v>1017</v>
      </c>
      <c r="B1022" s="4">
        <v>10.5</v>
      </c>
    </row>
    <row r="1023" spans="1:2" x14ac:dyDescent="0.25">
      <c r="A1023">
        <f t="shared" si="15"/>
        <v>1018</v>
      </c>
      <c r="B1023" s="4">
        <v>10.5</v>
      </c>
    </row>
    <row r="1024" spans="1:2" x14ac:dyDescent="0.25">
      <c r="A1024">
        <f t="shared" si="15"/>
        <v>1019</v>
      </c>
      <c r="B1024" s="4">
        <v>10.5</v>
      </c>
    </row>
    <row r="1025" spans="1:2" x14ac:dyDescent="0.25">
      <c r="A1025">
        <f t="shared" si="15"/>
        <v>1020</v>
      </c>
      <c r="B1025" s="4">
        <v>10.5</v>
      </c>
    </row>
    <row r="1026" spans="1:2" x14ac:dyDescent="0.25">
      <c r="A1026">
        <f t="shared" si="15"/>
        <v>1021</v>
      </c>
      <c r="B1026" s="4">
        <v>10.5</v>
      </c>
    </row>
    <row r="1027" spans="1:2" x14ac:dyDescent="0.25">
      <c r="A1027">
        <f t="shared" si="15"/>
        <v>1022</v>
      </c>
      <c r="B1027" s="4">
        <v>10.4</v>
      </c>
    </row>
    <row r="1028" spans="1:2" x14ac:dyDescent="0.25">
      <c r="A1028">
        <f t="shared" si="15"/>
        <v>1023</v>
      </c>
      <c r="B1028" s="4">
        <v>10.4</v>
      </c>
    </row>
    <row r="1029" spans="1:2" x14ac:dyDescent="0.25">
      <c r="A1029">
        <f t="shared" si="15"/>
        <v>1024</v>
      </c>
      <c r="B1029" s="4">
        <v>10.4</v>
      </c>
    </row>
    <row r="1030" spans="1:2" x14ac:dyDescent="0.25">
      <c r="A1030">
        <f t="shared" si="15"/>
        <v>1025</v>
      </c>
      <c r="B1030" s="4">
        <v>10.4</v>
      </c>
    </row>
    <row r="1031" spans="1:2" x14ac:dyDescent="0.25">
      <c r="A1031">
        <f t="shared" si="15"/>
        <v>1026</v>
      </c>
      <c r="B1031" s="4">
        <v>10.4</v>
      </c>
    </row>
    <row r="1032" spans="1:2" x14ac:dyDescent="0.25">
      <c r="A1032">
        <f t="shared" ref="A1032:A1095" si="16">1+A1031</f>
        <v>1027</v>
      </c>
      <c r="B1032" s="4">
        <v>10.4</v>
      </c>
    </row>
    <row r="1033" spans="1:2" x14ac:dyDescent="0.25">
      <c r="A1033">
        <f t="shared" si="16"/>
        <v>1028</v>
      </c>
      <c r="B1033" s="4">
        <v>10.4</v>
      </c>
    </row>
    <row r="1034" spans="1:2" x14ac:dyDescent="0.25">
      <c r="A1034">
        <f t="shared" si="16"/>
        <v>1029</v>
      </c>
      <c r="B1034" s="4">
        <v>10.299999999999999</v>
      </c>
    </row>
    <row r="1035" spans="1:2" x14ac:dyDescent="0.25">
      <c r="A1035">
        <f t="shared" si="16"/>
        <v>1030</v>
      </c>
      <c r="B1035" s="4">
        <v>10.299999999999999</v>
      </c>
    </row>
    <row r="1036" spans="1:2" x14ac:dyDescent="0.25">
      <c r="A1036">
        <f t="shared" si="16"/>
        <v>1031</v>
      </c>
      <c r="B1036" s="4">
        <v>10.299999999999999</v>
      </c>
    </row>
    <row r="1037" spans="1:2" x14ac:dyDescent="0.25">
      <c r="A1037">
        <f t="shared" si="16"/>
        <v>1032</v>
      </c>
      <c r="B1037" s="4">
        <v>10.299999999999999</v>
      </c>
    </row>
    <row r="1038" spans="1:2" x14ac:dyDescent="0.25">
      <c r="A1038">
        <f t="shared" si="16"/>
        <v>1033</v>
      </c>
      <c r="B1038" s="4">
        <v>10.299999999999999</v>
      </c>
    </row>
    <row r="1039" spans="1:2" x14ac:dyDescent="0.25">
      <c r="A1039">
        <f t="shared" si="16"/>
        <v>1034</v>
      </c>
      <c r="B1039" s="4">
        <v>10.299999999999999</v>
      </c>
    </row>
    <row r="1040" spans="1:2" x14ac:dyDescent="0.25">
      <c r="A1040">
        <f t="shared" si="16"/>
        <v>1035</v>
      </c>
      <c r="B1040" s="4">
        <v>10.299999999999999</v>
      </c>
    </row>
    <row r="1041" spans="1:2" x14ac:dyDescent="0.25">
      <c r="A1041">
        <f t="shared" si="16"/>
        <v>1036</v>
      </c>
      <c r="B1041" s="4">
        <v>10.299999999999999</v>
      </c>
    </row>
    <row r="1042" spans="1:2" x14ac:dyDescent="0.25">
      <c r="A1042">
        <f t="shared" si="16"/>
        <v>1037</v>
      </c>
      <c r="B1042" s="5">
        <v>10.199999999999999</v>
      </c>
    </row>
    <row r="1043" spans="1:2" x14ac:dyDescent="0.25">
      <c r="A1043">
        <f t="shared" si="16"/>
        <v>1038</v>
      </c>
      <c r="B1043" s="5">
        <v>10.199999999999999</v>
      </c>
    </row>
    <row r="1044" spans="1:2" x14ac:dyDescent="0.25">
      <c r="A1044">
        <f t="shared" si="16"/>
        <v>1039</v>
      </c>
      <c r="B1044" s="5">
        <v>10.199999999999999</v>
      </c>
    </row>
    <row r="1045" spans="1:2" x14ac:dyDescent="0.25">
      <c r="A1045">
        <f t="shared" si="16"/>
        <v>1040</v>
      </c>
      <c r="B1045" s="5">
        <v>10.199999999999999</v>
      </c>
    </row>
    <row r="1046" spans="1:2" x14ac:dyDescent="0.25">
      <c r="A1046">
        <f t="shared" si="16"/>
        <v>1041</v>
      </c>
      <c r="B1046" s="5">
        <v>10.199999999999999</v>
      </c>
    </row>
    <row r="1047" spans="1:2" x14ac:dyDescent="0.25">
      <c r="A1047">
        <f t="shared" si="16"/>
        <v>1042</v>
      </c>
      <c r="B1047" s="4">
        <v>10.199999999999999</v>
      </c>
    </row>
    <row r="1048" spans="1:2" x14ac:dyDescent="0.25">
      <c r="A1048">
        <f t="shared" si="16"/>
        <v>1043</v>
      </c>
      <c r="B1048" s="4">
        <v>10.199999999999999</v>
      </c>
    </row>
    <row r="1049" spans="1:2" x14ac:dyDescent="0.25">
      <c r="A1049">
        <f t="shared" si="16"/>
        <v>1044</v>
      </c>
      <c r="B1049" s="4">
        <v>10.199999999999999</v>
      </c>
    </row>
    <row r="1050" spans="1:2" x14ac:dyDescent="0.25">
      <c r="A1050">
        <f t="shared" si="16"/>
        <v>1045</v>
      </c>
      <c r="B1050" s="4">
        <v>10.199999999999999</v>
      </c>
    </row>
    <row r="1051" spans="1:2" x14ac:dyDescent="0.25">
      <c r="A1051">
        <f t="shared" si="16"/>
        <v>1046</v>
      </c>
      <c r="B1051" s="4">
        <v>10.199999999999999</v>
      </c>
    </row>
    <row r="1052" spans="1:2" x14ac:dyDescent="0.25">
      <c r="A1052">
        <f t="shared" si="16"/>
        <v>1047</v>
      </c>
      <c r="B1052" s="4">
        <v>10.199999999999999</v>
      </c>
    </row>
    <row r="1053" spans="1:2" x14ac:dyDescent="0.25">
      <c r="A1053">
        <f t="shared" si="16"/>
        <v>1048</v>
      </c>
      <c r="B1053" s="4">
        <v>10.199999999999999</v>
      </c>
    </row>
    <row r="1054" spans="1:2" x14ac:dyDescent="0.25">
      <c r="A1054">
        <f t="shared" si="16"/>
        <v>1049</v>
      </c>
      <c r="B1054" s="4">
        <v>10.199999999999999</v>
      </c>
    </row>
    <row r="1055" spans="1:2" x14ac:dyDescent="0.25">
      <c r="A1055">
        <f t="shared" si="16"/>
        <v>1050</v>
      </c>
      <c r="B1055" s="4">
        <v>10.100000000000001</v>
      </c>
    </row>
    <row r="1056" spans="1:2" x14ac:dyDescent="0.25">
      <c r="A1056">
        <f t="shared" si="16"/>
        <v>1051</v>
      </c>
      <c r="B1056" s="4">
        <v>10.100000000000001</v>
      </c>
    </row>
    <row r="1057" spans="1:2" x14ac:dyDescent="0.25">
      <c r="A1057">
        <f t="shared" si="16"/>
        <v>1052</v>
      </c>
      <c r="B1057" s="4">
        <v>10.100000000000001</v>
      </c>
    </row>
    <row r="1058" spans="1:2" x14ac:dyDescent="0.25">
      <c r="A1058">
        <f t="shared" si="16"/>
        <v>1053</v>
      </c>
      <c r="B1058" s="4">
        <v>10.100000000000001</v>
      </c>
    </row>
    <row r="1059" spans="1:2" x14ac:dyDescent="0.25">
      <c r="A1059">
        <f t="shared" si="16"/>
        <v>1054</v>
      </c>
      <c r="B1059" s="4">
        <v>10.100000000000001</v>
      </c>
    </row>
    <row r="1060" spans="1:2" x14ac:dyDescent="0.25">
      <c r="A1060">
        <f t="shared" si="16"/>
        <v>1055</v>
      </c>
      <c r="B1060" s="4">
        <v>10.100000000000001</v>
      </c>
    </row>
    <row r="1061" spans="1:2" x14ac:dyDescent="0.25">
      <c r="A1061">
        <f t="shared" si="16"/>
        <v>1056</v>
      </c>
      <c r="B1061" s="4">
        <v>10.100000000000001</v>
      </c>
    </row>
    <row r="1062" spans="1:2" x14ac:dyDescent="0.25">
      <c r="A1062">
        <f t="shared" si="16"/>
        <v>1057</v>
      </c>
      <c r="B1062" s="4">
        <v>10.100000000000001</v>
      </c>
    </row>
    <row r="1063" spans="1:2" x14ac:dyDescent="0.25">
      <c r="A1063">
        <f t="shared" si="16"/>
        <v>1058</v>
      </c>
      <c r="B1063" s="5">
        <v>10</v>
      </c>
    </row>
    <row r="1064" spans="1:2" x14ac:dyDescent="0.25">
      <c r="A1064">
        <f t="shared" si="16"/>
        <v>1059</v>
      </c>
      <c r="B1064" s="6">
        <v>10</v>
      </c>
    </row>
    <row r="1065" spans="1:2" x14ac:dyDescent="0.25">
      <c r="A1065">
        <f t="shared" si="16"/>
        <v>1060</v>
      </c>
      <c r="B1065" s="6">
        <v>10</v>
      </c>
    </row>
    <row r="1066" spans="1:2" x14ac:dyDescent="0.25">
      <c r="A1066">
        <f t="shared" si="16"/>
        <v>1061</v>
      </c>
      <c r="B1066" s="4">
        <v>10</v>
      </c>
    </row>
    <row r="1067" spans="1:2" x14ac:dyDescent="0.25">
      <c r="A1067">
        <f t="shared" si="16"/>
        <v>1062</v>
      </c>
      <c r="B1067" s="4">
        <v>10</v>
      </c>
    </row>
    <row r="1068" spans="1:2" x14ac:dyDescent="0.25">
      <c r="A1068">
        <f t="shared" si="16"/>
        <v>1063</v>
      </c>
      <c r="B1068" s="4">
        <v>10</v>
      </c>
    </row>
    <row r="1069" spans="1:2" x14ac:dyDescent="0.25">
      <c r="A1069">
        <f t="shared" si="16"/>
        <v>1064</v>
      </c>
      <c r="B1069" s="4">
        <v>10</v>
      </c>
    </row>
    <row r="1070" spans="1:2" x14ac:dyDescent="0.25">
      <c r="A1070">
        <f t="shared" si="16"/>
        <v>1065</v>
      </c>
      <c r="B1070" s="4">
        <v>10</v>
      </c>
    </row>
    <row r="1071" spans="1:2" x14ac:dyDescent="0.25">
      <c r="A1071">
        <f t="shared" si="16"/>
        <v>1066</v>
      </c>
      <c r="B1071" s="5">
        <v>9.9600000000000009</v>
      </c>
    </row>
    <row r="1072" spans="1:2" x14ac:dyDescent="0.25">
      <c r="A1072">
        <f t="shared" si="16"/>
        <v>1067</v>
      </c>
      <c r="B1072" s="5">
        <v>9.9600000000000009</v>
      </c>
    </row>
    <row r="1073" spans="1:2" x14ac:dyDescent="0.25">
      <c r="A1073">
        <f t="shared" si="16"/>
        <v>1068</v>
      </c>
      <c r="B1073" s="4">
        <v>9.9500000000000011</v>
      </c>
    </row>
    <row r="1074" spans="1:2" x14ac:dyDescent="0.25">
      <c r="A1074">
        <f t="shared" si="16"/>
        <v>1069</v>
      </c>
      <c r="B1074" s="5">
        <v>9.9499999999999993</v>
      </c>
    </row>
    <row r="1075" spans="1:2" x14ac:dyDescent="0.25">
      <c r="A1075">
        <f t="shared" si="16"/>
        <v>1070</v>
      </c>
      <c r="B1075" s="5">
        <v>9.94</v>
      </c>
    </row>
    <row r="1076" spans="1:2" x14ac:dyDescent="0.25">
      <c r="A1076">
        <f t="shared" si="16"/>
        <v>1071</v>
      </c>
      <c r="B1076" s="5">
        <v>9.92</v>
      </c>
    </row>
    <row r="1077" spans="1:2" x14ac:dyDescent="0.25">
      <c r="A1077">
        <f t="shared" si="16"/>
        <v>1072</v>
      </c>
      <c r="B1077" s="5">
        <v>9.91</v>
      </c>
    </row>
    <row r="1078" spans="1:2" x14ac:dyDescent="0.25">
      <c r="A1078">
        <f t="shared" si="16"/>
        <v>1073</v>
      </c>
      <c r="B1078" s="4">
        <v>9.91</v>
      </c>
    </row>
    <row r="1079" spans="1:2" x14ac:dyDescent="0.25">
      <c r="A1079">
        <f t="shared" si="16"/>
        <v>1074</v>
      </c>
      <c r="B1079" s="4">
        <v>9.9</v>
      </c>
    </row>
    <row r="1080" spans="1:2" x14ac:dyDescent="0.25">
      <c r="A1080">
        <f t="shared" si="16"/>
        <v>1075</v>
      </c>
      <c r="B1080" s="4">
        <v>9.9</v>
      </c>
    </row>
    <row r="1081" spans="1:2" x14ac:dyDescent="0.25">
      <c r="A1081">
        <f t="shared" si="16"/>
        <v>1076</v>
      </c>
      <c r="B1081" s="5">
        <v>9.89</v>
      </c>
    </row>
    <row r="1082" spans="1:2" x14ac:dyDescent="0.25">
      <c r="A1082">
        <f t="shared" si="16"/>
        <v>1077</v>
      </c>
      <c r="B1082" s="5">
        <v>9.89</v>
      </c>
    </row>
    <row r="1083" spans="1:2" x14ac:dyDescent="0.25">
      <c r="A1083">
        <f t="shared" si="16"/>
        <v>1078</v>
      </c>
      <c r="B1083" s="5">
        <v>9.8800000000000008</v>
      </c>
    </row>
    <row r="1084" spans="1:2" x14ac:dyDescent="0.25">
      <c r="A1084">
        <f t="shared" si="16"/>
        <v>1079</v>
      </c>
      <c r="B1084" s="5">
        <v>9.8800000000000008</v>
      </c>
    </row>
    <row r="1085" spans="1:2" x14ac:dyDescent="0.25">
      <c r="A1085">
        <f t="shared" si="16"/>
        <v>1080</v>
      </c>
      <c r="B1085" s="5">
        <v>9.8800000000000008</v>
      </c>
    </row>
    <row r="1086" spans="1:2" x14ac:dyDescent="0.25">
      <c r="A1086">
        <f t="shared" si="16"/>
        <v>1081</v>
      </c>
      <c r="B1086" s="4">
        <v>9.85</v>
      </c>
    </row>
    <row r="1087" spans="1:2" x14ac:dyDescent="0.25">
      <c r="A1087">
        <f t="shared" si="16"/>
        <v>1082</v>
      </c>
      <c r="B1087" s="4">
        <v>9.85</v>
      </c>
    </row>
    <row r="1088" spans="1:2" x14ac:dyDescent="0.25">
      <c r="A1088">
        <f t="shared" si="16"/>
        <v>1083</v>
      </c>
      <c r="B1088" s="4">
        <v>9.84</v>
      </c>
    </row>
    <row r="1089" spans="1:2" x14ac:dyDescent="0.25">
      <c r="A1089">
        <f t="shared" si="16"/>
        <v>1084</v>
      </c>
      <c r="B1089" s="4">
        <v>9.83</v>
      </c>
    </row>
    <row r="1090" spans="1:2" x14ac:dyDescent="0.25">
      <c r="A1090">
        <f t="shared" si="16"/>
        <v>1085</v>
      </c>
      <c r="B1090" s="4">
        <v>9.83</v>
      </c>
    </row>
    <row r="1091" spans="1:2" x14ac:dyDescent="0.25">
      <c r="A1091">
        <f t="shared" si="16"/>
        <v>1086</v>
      </c>
      <c r="B1091" s="5">
        <v>9.82</v>
      </c>
    </row>
    <row r="1092" spans="1:2" x14ac:dyDescent="0.25">
      <c r="A1092">
        <f t="shared" si="16"/>
        <v>1087</v>
      </c>
      <c r="B1092" s="5">
        <v>9.81</v>
      </c>
    </row>
    <row r="1093" spans="1:2" x14ac:dyDescent="0.25">
      <c r="A1093">
        <f t="shared" si="16"/>
        <v>1088</v>
      </c>
      <c r="B1093" s="4">
        <v>9.81</v>
      </c>
    </row>
    <row r="1094" spans="1:2" x14ac:dyDescent="0.25">
      <c r="A1094">
        <f t="shared" si="16"/>
        <v>1089</v>
      </c>
      <c r="B1094" s="4">
        <v>9.7900000000000009</v>
      </c>
    </row>
    <row r="1095" spans="1:2" x14ac:dyDescent="0.25">
      <c r="A1095">
        <f t="shared" si="16"/>
        <v>1090</v>
      </c>
      <c r="B1095" s="4">
        <v>9.7799999999999994</v>
      </c>
    </row>
    <row r="1096" spans="1:2" x14ac:dyDescent="0.25">
      <c r="A1096">
        <f t="shared" ref="A1096:A1159" si="17">1+A1095</f>
        <v>1091</v>
      </c>
      <c r="B1096" s="5">
        <v>9.77</v>
      </c>
    </row>
    <row r="1097" spans="1:2" x14ac:dyDescent="0.25">
      <c r="A1097">
        <f t="shared" si="17"/>
        <v>1092</v>
      </c>
      <c r="B1097" s="4">
        <v>9.76</v>
      </c>
    </row>
    <row r="1098" spans="1:2" x14ac:dyDescent="0.25">
      <c r="A1098">
        <f t="shared" si="17"/>
        <v>1093</v>
      </c>
      <c r="B1098" s="5">
        <v>9.74</v>
      </c>
    </row>
    <row r="1099" spans="1:2" x14ac:dyDescent="0.25">
      <c r="A1099">
        <f t="shared" si="17"/>
        <v>1094</v>
      </c>
      <c r="B1099" s="4">
        <v>9.74</v>
      </c>
    </row>
    <row r="1100" spans="1:2" x14ac:dyDescent="0.25">
      <c r="A1100">
        <f t="shared" si="17"/>
        <v>1095</v>
      </c>
      <c r="B1100" s="4">
        <v>9.74</v>
      </c>
    </row>
    <row r="1101" spans="1:2" x14ac:dyDescent="0.25">
      <c r="A1101">
        <f t="shared" si="17"/>
        <v>1096</v>
      </c>
      <c r="B1101" s="4">
        <v>9.7199999999999989</v>
      </c>
    </row>
    <row r="1102" spans="1:2" x14ac:dyDescent="0.25">
      <c r="A1102">
        <f t="shared" si="17"/>
        <v>1097</v>
      </c>
      <c r="B1102" s="4">
        <v>9.7199999999999989</v>
      </c>
    </row>
    <row r="1103" spans="1:2" x14ac:dyDescent="0.25">
      <c r="A1103">
        <f t="shared" si="17"/>
        <v>1098</v>
      </c>
      <c r="B1103" s="5">
        <v>9.7100000000000009</v>
      </c>
    </row>
    <row r="1104" spans="1:2" x14ac:dyDescent="0.25">
      <c r="A1104">
        <f t="shared" si="17"/>
        <v>1099</v>
      </c>
      <c r="B1104" s="4">
        <v>9.7100000000000009</v>
      </c>
    </row>
    <row r="1105" spans="1:2" x14ac:dyDescent="0.25">
      <c r="A1105">
        <f t="shared" si="17"/>
        <v>1100</v>
      </c>
      <c r="B1105" s="4">
        <v>9.7000000000000011</v>
      </c>
    </row>
    <row r="1106" spans="1:2" x14ac:dyDescent="0.25">
      <c r="A1106">
        <f t="shared" si="17"/>
        <v>1101</v>
      </c>
      <c r="B1106" s="4">
        <v>9.7000000000000011</v>
      </c>
    </row>
    <row r="1107" spans="1:2" x14ac:dyDescent="0.25">
      <c r="A1107">
        <f t="shared" si="17"/>
        <v>1102</v>
      </c>
      <c r="B1107" s="4">
        <v>9.69</v>
      </c>
    </row>
    <row r="1108" spans="1:2" x14ac:dyDescent="0.25">
      <c r="A1108">
        <f t="shared" si="17"/>
        <v>1103</v>
      </c>
      <c r="B1108" s="5">
        <v>9.67</v>
      </c>
    </row>
    <row r="1109" spans="1:2" x14ac:dyDescent="0.25">
      <c r="A1109">
        <f t="shared" si="17"/>
        <v>1104</v>
      </c>
      <c r="B1109" s="5">
        <v>9.67</v>
      </c>
    </row>
    <row r="1110" spans="1:2" x14ac:dyDescent="0.25">
      <c r="A1110">
        <f t="shared" si="17"/>
        <v>1105</v>
      </c>
      <c r="B1110" s="4">
        <v>9.65</v>
      </c>
    </row>
    <row r="1111" spans="1:2" x14ac:dyDescent="0.25">
      <c r="A1111">
        <f t="shared" si="17"/>
        <v>1106</v>
      </c>
      <c r="B1111" s="4">
        <v>9.65</v>
      </c>
    </row>
    <row r="1112" spans="1:2" x14ac:dyDescent="0.25">
      <c r="A1112">
        <f t="shared" si="17"/>
        <v>1107</v>
      </c>
      <c r="B1112" s="5">
        <v>9.64</v>
      </c>
    </row>
    <row r="1113" spans="1:2" x14ac:dyDescent="0.25">
      <c r="A1113">
        <f t="shared" si="17"/>
        <v>1108</v>
      </c>
      <c r="B1113" s="5">
        <v>9.6199999999999992</v>
      </c>
    </row>
    <row r="1114" spans="1:2" x14ac:dyDescent="0.25">
      <c r="A1114">
        <f t="shared" si="17"/>
        <v>1109</v>
      </c>
      <c r="B1114" s="4">
        <v>9.6199999999999992</v>
      </c>
    </row>
    <row r="1115" spans="1:2" x14ac:dyDescent="0.25">
      <c r="A1115">
        <f t="shared" si="17"/>
        <v>1110</v>
      </c>
      <c r="B1115" s="4">
        <v>9.6</v>
      </c>
    </row>
    <row r="1116" spans="1:2" x14ac:dyDescent="0.25">
      <c r="A1116">
        <f t="shared" si="17"/>
        <v>1111</v>
      </c>
      <c r="B1116" s="4">
        <v>9.59</v>
      </c>
    </row>
    <row r="1117" spans="1:2" x14ac:dyDescent="0.25">
      <c r="A1117">
        <f t="shared" si="17"/>
        <v>1112</v>
      </c>
      <c r="B1117" s="5">
        <v>9.58</v>
      </c>
    </row>
    <row r="1118" spans="1:2" x14ac:dyDescent="0.25">
      <c r="A1118">
        <f t="shared" si="17"/>
        <v>1113</v>
      </c>
      <c r="B1118" s="4">
        <v>9.58</v>
      </c>
    </row>
    <row r="1119" spans="1:2" x14ac:dyDescent="0.25">
      <c r="A1119">
        <f t="shared" si="17"/>
        <v>1114</v>
      </c>
      <c r="B1119" s="5">
        <v>9.56</v>
      </c>
    </row>
    <row r="1120" spans="1:2" x14ac:dyDescent="0.25">
      <c r="A1120">
        <f t="shared" si="17"/>
        <v>1115</v>
      </c>
      <c r="B1120" s="5">
        <v>9.56</v>
      </c>
    </row>
    <row r="1121" spans="1:2" x14ac:dyDescent="0.25">
      <c r="A1121">
        <f t="shared" si="17"/>
        <v>1116</v>
      </c>
      <c r="B1121" s="5">
        <v>9.5500000000000007</v>
      </c>
    </row>
    <row r="1122" spans="1:2" x14ac:dyDescent="0.25">
      <c r="A1122">
        <f t="shared" si="17"/>
        <v>1117</v>
      </c>
      <c r="B1122" s="4">
        <v>9.5500000000000007</v>
      </c>
    </row>
    <row r="1123" spans="1:2" x14ac:dyDescent="0.25">
      <c r="A1123">
        <f t="shared" si="17"/>
        <v>1118</v>
      </c>
      <c r="B1123" s="4">
        <v>9.5399999999999991</v>
      </c>
    </row>
    <row r="1124" spans="1:2" x14ac:dyDescent="0.25">
      <c r="A1124">
        <f t="shared" si="17"/>
        <v>1119</v>
      </c>
      <c r="B1124" s="5">
        <v>9.5299999999999994</v>
      </c>
    </row>
    <row r="1125" spans="1:2" x14ac:dyDescent="0.25">
      <c r="A1125">
        <f t="shared" si="17"/>
        <v>1120</v>
      </c>
      <c r="B1125" s="4">
        <v>9.51</v>
      </c>
    </row>
    <row r="1126" spans="1:2" x14ac:dyDescent="0.25">
      <c r="A1126">
        <f t="shared" si="17"/>
        <v>1121</v>
      </c>
      <c r="B1126" s="4">
        <v>9.51</v>
      </c>
    </row>
    <row r="1127" spans="1:2" x14ac:dyDescent="0.25">
      <c r="A1127">
        <f t="shared" si="17"/>
        <v>1122</v>
      </c>
      <c r="B1127" s="4">
        <v>9.51</v>
      </c>
    </row>
    <row r="1128" spans="1:2" x14ac:dyDescent="0.25">
      <c r="A1128">
        <f t="shared" si="17"/>
        <v>1123</v>
      </c>
      <c r="B1128" s="4">
        <v>9.5</v>
      </c>
    </row>
    <row r="1129" spans="1:2" x14ac:dyDescent="0.25">
      <c r="A1129">
        <f t="shared" si="17"/>
        <v>1124</v>
      </c>
      <c r="B1129" s="5">
        <v>9.49</v>
      </c>
    </row>
    <row r="1130" spans="1:2" x14ac:dyDescent="0.25">
      <c r="A1130">
        <f t="shared" si="17"/>
        <v>1125</v>
      </c>
      <c r="B1130" s="5">
        <v>9.48</v>
      </c>
    </row>
    <row r="1131" spans="1:2" x14ac:dyDescent="0.25">
      <c r="A1131">
        <f t="shared" si="17"/>
        <v>1126</v>
      </c>
      <c r="B1131" s="4">
        <v>9.4700000000000006</v>
      </c>
    </row>
    <row r="1132" spans="1:2" x14ac:dyDescent="0.25">
      <c r="A1132">
        <f t="shared" si="17"/>
        <v>1127</v>
      </c>
      <c r="B1132" s="4">
        <v>9.4700000000000006</v>
      </c>
    </row>
    <row r="1133" spans="1:2" x14ac:dyDescent="0.25">
      <c r="A1133">
        <f t="shared" si="17"/>
        <v>1128</v>
      </c>
      <c r="B1133" s="4">
        <v>9.4600000000000009</v>
      </c>
    </row>
    <row r="1134" spans="1:2" x14ac:dyDescent="0.25">
      <c r="A1134">
        <f t="shared" si="17"/>
        <v>1129</v>
      </c>
      <c r="B1134" s="4">
        <v>9.4600000000000009</v>
      </c>
    </row>
    <row r="1135" spans="1:2" x14ac:dyDescent="0.25">
      <c r="A1135">
        <f t="shared" si="17"/>
        <v>1130</v>
      </c>
      <c r="B1135" s="5">
        <v>9.4499999999999993</v>
      </c>
    </row>
    <row r="1136" spans="1:2" x14ac:dyDescent="0.25">
      <c r="A1136">
        <f t="shared" si="17"/>
        <v>1131</v>
      </c>
      <c r="B1136" s="5">
        <v>9.44</v>
      </c>
    </row>
    <row r="1137" spans="1:2" x14ac:dyDescent="0.25">
      <c r="A1137">
        <f t="shared" si="17"/>
        <v>1132</v>
      </c>
      <c r="B1137" s="4">
        <v>9.44</v>
      </c>
    </row>
    <row r="1138" spans="1:2" x14ac:dyDescent="0.25">
      <c r="A1138">
        <f t="shared" si="17"/>
        <v>1133</v>
      </c>
      <c r="B1138" s="5">
        <v>9.43</v>
      </c>
    </row>
    <row r="1139" spans="1:2" x14ac:dyDescent="0.25">
      <c r="A1139">
        <f t="shared" si="17"/>
        <v>1134</v>
      </c>
      <c r="B1139" s="5">
        <v>9.4</v>
      </c>
    </row>
    <row r="1140" spans="1:2" x14ac:dyDescent="0.25">
      <c r="A1140">
        <f t="shared" si="17"/>
        <v>1135</v>
      </c>
      <c r="B1140" s="5">
        <v>9.4</v>
      </c>
    </row>
    <row r="1141" spans="1:2" x14ac:dyDescent="0.25">
      <c r="A1141">
        <f t="shared" si="17"/>
        <v>1136</v>
      </c>
      <c r="B1141" s="4">
        <v>9.4</v>
      </c>
    </row>
    <row r="1142" spans="1:2" x14ac:dyDescent="0.25">
      <c r="A1142">
        <f t="shared" si="17"/>
        <v>1137</v>
      </c>
      <c r="B1142" s="4">
        <v>9.4</v>
      </c>
    </row>
    <row r="1143" spans="1:2" x14ac:dyDescent="0.25">
      <c r="A1143">
        <f t="shared" si="17"/>
        <v>1138</v>
      </c>
      <c r="B1143" s="5">
        <v>9.39</v>
      </c>
    </row>
    <row r="1144" spans="1:2" x14ac:dyDescent="0.25">
      <c r="A1144">
        <f t="shared" si="17"/>
        <v>1139</v>
      </c>
      <c r="B1144" s="5">
        <v>9.39</v>
      </c>
    </row>
    <row r="1145" spans="1:2" x14ac:dyDescent="0.25">
      <c r="A1145">
        <f t="shared" si="17"/>
        <v>1140</v>
      </c>
      <c r="B1145" s="4">
        <v>9.39</v>
      </c>
    </row>
    <row r="1146" spans="1:2" x14ac:dyDescent="0.25">
      <c r="A1146">
        <f t="shared" si="17"/>
        <v>1141</v>
      </c>
      <c r="B1146" s="4">
        <v>9.39</v>
      </c>
    </row>
    <row r="1147" spans="1:2" x14ac:dyDescent="0.25">
      <c r="A1147">
        <f t="shared" si="17"/>
        <v>1142</v>
      </c>
      <c r="B1147" s="4">
        <v>9.34</v>
      </c>
    </row>
    <row r="1148" spans="1:2" x14ac:dyDescent="0.25">
      <c r="A1148">
        <f t="shared" si="17"/>
        <v>1143</v>
      </c>
      <c r="B1148" s="4">
        <v>9.34</v>
      </c>
    </row>
    <row r="1149" spans="1:2" x14ac:dyDescent="0.25">
      <c r="A1149">
        <f t="shared" si="17"/>
        <v>1144</v>
      </c>
      <c r="B1149" s="4">
        <v>9.33</v>
      </c>
    </row>
    <row r="1150" spans="1:2" x14ac:dyDescent="0.25">
      <c r="A1150">
        <f t="shared" si="17"/>
        <v>1145</v>
      </c>
      <c r="B1150" s="4">
        <v>9.3000000000000007</v>
      </c>
    </row>
    <row r="1151" spans="1:2" x14ac:dyDescent="0.25">
      <c r="A1151">
        <f t="shared" si="17"/>
        <v>1146</v>
      </c>
      <c r="B1151" s="4">
        <v>9.3000000000000007</v>
      </c>
    </row>
    <row r="1152" spans="1:2" x14ac:dyDescent="0.25">
      <c r="A1152">
        <f t="shared" si="17"/>
        <v>1147</v>
      </c>
      <c r="B1152" s="5">
        <v>9.2899999999999991</v>
      </c>
    </row>
    <row r="1153" spans="1:2" x14ac:dyDescent="0.25">
      <c r="A1153">
        <f t="shared" si="17"/>
        <v>1148</v>
      </c>
      <c r="B1153" s="4">
        <v>9.2899999999999991</v>
      </c>
    </row>
    <row r="1154" spans="1:2" x14ac:dyDescent="0.25">
      <c r="A1154">
        <f t="shared" si="17"/>
        <v>1149</v>
      </c>
      <c r="B1154" s="4">
        <v>9.2899999999999991</v>
      </c>
    </row>
    <row r="1155" spans="1:2" x14ac:dyDescent="0.25">
      <c r="A1155">
        <f t="shared" si="17"/>
        <v>1150</v>
      </c>
      <c r="B1155" s="5">
        <v>9.2799999999999994</v>
      </c>
    </row>
    <row r="1156" spans="1:2" x14ac:dyDescent="0.25">
      <c r="A1156">
        <f t="shared" si="17"/>
        <v>1151</v>
      </c>
      <c r="B1156" s="5">
        <v>9.2799999999999994</v>
      </c>
    </row>
    <row r="1157" spans="1:2" x14ac:dyDescent="0.25">
      <c r="A1157">
        <f t="shared" si="17"/>
        <v>1152</v>
      </c>
      <c r="B1157" s="4">
        <v>9.2799999999999994</v>
      </c>
    </row>
    <row r="1158" spans="1:2" x14ac:dyDescent="0.25">
      <c r="A1158">
        <f t="shared" si="17"/>
        <v>1153</v>
      </c>
      <c r="B1158" s="4">
        <v>9.2799999999999994</v>
      </c>
    </row>
    <row r="1159" spans="1:2" x14ac:dyDescent="0.25">
      <c r="A1159">
        <f t="shared" si="17"/>
        <v>1154</v>
      </c>
      <c r="B1159" s="4">
        <v>9.27</v>
      </c>
    </row>
    <row r="1160" spans="1:2" x14ac:dyDescent="0.25">
      <c r="A1160">
        <f t="shared" ref="A1160:A1223" si="18">1+A1159</f>
        <v>1155</v>
      </c>
      <c r="B1160" s="5">
        <v>9.25</v>
      </c>
    </row>
    <row r="1161" spans="1:2" x14ac:dyDescent="0.25">
      <c r="A1161">
        <f t="shared" si="18"/>
        <v>1156</v>
      </c>
      <c r="B1161" s="6">
        <v>9.2319999999999993</v>
      </c>
    </row>
    <row r="1162" spans="1:2" x14ac:dyDescent="0.25">
      <c r="A1162">
        <f t="shared" si="18"/>
        <v>1157</v>
      </c>
      <c r="B1162" s="4">
        <v>9.2299999999999986</v>
      </c>
    </row>
    <row r="1163" spans="1:2" x14ac:dyDescent="0.25">
      <c r="A1163">
        <f t="shared" si="18"/>
        <v>1158</v>
      </c>
      <c r="B1163" s="4">
        <v>9.2100000000000009</v>
      </c>
    </row>
    <row r="1164" spans="1:2" x14ac:dyDescent="0.25">
      <c r="A1164">
        <f t="shared" si="18"/>
        <v>1159</v>
      </c>
      <c r="B1164" s="4">
        <v>9.2100000000000009</v>
      </c>
    </row>
    <row r="1165" spans="1:2" x14ac:dyDescent="0.25">
      <c r="A1165">
        <f t="shared" si="18"/>
        <v>1160</v>
      </c>
      <c r="B1165" s="4">
        <v>9.1999999999999993</v>
      </c>
    </row>
    <row r="1166" spans="1:2" x14ac:dyDescent="0.25">
      <c r="A1166">
        <f t="shared" si="18"/>
        <v>1161</v>
      </c>
      <c r="B1166" s="5">
        <v>9.19</v>
      </c>
    </row>
    <row r="1167" spans="1:2" x14ac:dyDescent="0.25">
      <c r="A1167">
        <f t="shared" si="18"/>
        <v>1162</v>
      </c>
      <c r="B1167" s="4">
        <v>9.17</v>
      </c>
    </row>
    <row r="1168" spans="1:2" x14ac:dyDescent="0.25">
      <c r="A1168">
        <f t="shared" si="18"/>
        <v>1163</v>
      </c>
      <c r="B1168" s="4">
        <v>9.17</v>
      </c>
    </row>
    <row r="1169" spans="1:2" x14ac:dyDescent="0.25">
      <c r="A1169">
        <f t="shared" si="18"/>
        <v>1164</v>
      </c>
      <c r="B1169" s="4">
        <v>9.17</v>
      </c>
    </row>
    <row r="1170" spans="1:2" x14ac:dyDescent="0.25">
      <c r="A1170">
        <f t="shared" si="18"/>
        <v>1165</v>
      </c>
      <c r="B1170" s="6">
        <v>9.16</v>
      </c>
    </row>
    <row r="1171" spans="1:2" x14ac:dyDescent="0.25">
      <c r="A1171">
        <f t="shared" si="18"/>
        <v>1166</v>
      </c>
      <c r="B1171" s="4">
        <v>9.16</v>
      </c>
    </row>
    <row r="1172" spans="1:2" x14ac:dyDescent="0.25">
      <c r="A1172">
        <f t="shared" si="18"/>
        <v>1167</v>
      </c>
      <c r="B1172" s="4">
        <v>9.15</v>
      </c>
    </row>
    <row r="1173" spans="1:2" x14ac:dyDescent="0.25">
      <c r="A1173">
        <f t="shared" si="18"/>
        <v>1168</v>
      </c>
      <c r="B1173" s="5">
        <v>9.14</v>
      </c>
    </row>
    <row r="1174" spans="1:2" x14ac:dyDescent="0.25">
      <c r="A1174">
        <f t="shared" si="18"/>
        <v>1169</v>
      </c>
      <c r="B1174" s="4">
        <v>9.1399999999999988</v>
      </c>
    </row>
    <row r="1175" spans="1:2" x14ac:dyDescent="0.25">
      <c r="A1175">
        <f t="shared" si="18"/>
        <v>1170</v>
      </c>
      <c r="B1175" s="4">
        <v>9.1399999999999988</v>
      </c>
    </row>
    <row r="1176" spans="1:2" x14ac:dyDescent="0.25">
      <c r="A1176">
        <f t="shared" si="18"/>
        <v>1171</v>
      </c>
      <c r="B1176" s="5">
        <v>9.1300000000000008</v>
      </c>
    </row>
    <row r="1177" spans="1:2" x14ac:dyDescent="0.25">
      <c r="A1177">
        <f t="shared" si="18"/>
        <v>1172</v>
      </c>
      <c r="B1177" s="4">
        <v>9.1300000000000008</v>
      </c>
    </row>
    <row r="1178" spans="1:2" x14ac:dyDescent="0.25">
      <c r="A1178">
        <f t="shared" si="18"/>
        <v>1173</v>
      </c>
      <c r="B1178" s="4">
        <v>9.1300000000000008</v>
      </c>
    </row>
    <row r="1179" spans="1:2" x14ac:dyDescent="0.25">
      <c r="A1179">
        <f t="shared" si="18"/>
        <v>1174</v>
      </c>
      <c r="B1179" s="4">
        <v>9.120000000000001</v>
      </c>
    </row>
    <row r="1180" spans="1:2" x14ac:dyDescent="0.25">
      <c r="A1180">
        <f t="shared" si="18"/>
        <v>1175</v>
      </c>
      <c r="B1180" s="5">
        <v>9.1199999999999992</v>
      </c>
    </row>
    <row r="1181" spans="1:2" x14ac:dyDescent="0.25">
      <c r="A1181">
        <f t="shared" si="18"/>
        <v>1176</v>
      </c>
      <c r="B1181" s="6">
        <v>9.1</v>
      </c>
    </row>
    <row r="1182" spans="1:2" x14ac:dyDescent="0.25">
      <c r="A1182">
        <f t="shared" si="18"/>
        <v>1177</v>
      </c>
      <c r="B1182" s="4">
        <v>9.1</v>
      </c>
    </row>
    <row r="1183" spans="1:2" x14ac:dyDescent="0.25">
      <c r="A1183">
        <f t="shared" si="18"/>
        <v>1178</v>
      </c>
      <c r="B1183" s="4">
        <v>9.1</v>
      </c>
    </row>
    <row r="1184" spans="1:2" x14ac:dyDescent="0.25">
      <c r="A1184">
        <f t="shared" si="18"/>
        <v>1179</v>
      </c>
      <c r="B1184" s="4">
        <v>9.1</v>
      </c>
    </row>
    <row r="1185" spans="1:2" x14ac:dyDescent="0.25">
      <c r="A1185">
        <f t="shared" si="18"/>
        <v>1180</v>
      </c>
      <c r="B1185" s="4">
        <v>9.1</v>
      </c>
    </row>
    <row r="1186" spans="1:2" x14ac:dyDescent="0.25">
      <c r="A1186">
        <f t="shared" si="18"/>
        <v>1181</v>
      </c>
      <c r="B1186" s="4">
        <v>9.09</v>
      </c>
    </row>
    <row r="1187" spans="1:2" x14ac:dyDescent="0.25">
      <c r="A1187">
        <f t="shared" si="18"/>
        <v>1182</v>
      </c>
      <c r="B1187" s="4">
        <v>9.08</v>
      </c>
    </row>
    <row r="1188" spans="1:2" x14ac:dyDescent="0.25">
      <c r="A1188">
        <f t="shared" si="18"/>
        <v>1183</v>
      </c>
      <c r="B1188" s="4">
        <v>9.07</v>
      </c>
    </row>
    <row r="1189" spans="1:2" x14ac:dyDescent="0.25">
      <c r="A1189">
        <f t="shared" si="18"/>
        <v>1184</v>
      </c>
      <c r="B1189" s="5">
        <v>9.06</v>
      </c>
    </row>
    <row r="1190" spans="1:2" x14ac:dyDescent="0.25">
      <c r="A1190">
        <f t="shared" si="18"/>
        <v>1185</v>
      </c>
      <c r="B1190" s="5">
        <v>9.0500000000000007</v>
      </c>
    </row>
    <row r="1191" spans="1:2" x14ac:dyDescent="0.25">
      <c r="A1191">
        <f t="shared" si="18"/>
        <v>1186</v>
      </c>
      <c r="B1191" s="5">
        <v>9.02</v>
      </c>
    </row>
    <row r="1192" spans="1:2" x14ac:dyDescent="0.25">
      <c r="A1192">
        <f t="shared" si="18"/>
        <v>1187</v>
      </c>
      <c r="B1192" s="5">
        <v>9.02</v>
      </c>
    </row>
    <row r="1193" spans="1:2" x14ac:dyDescent="0.25">
      <c r="A1193">
        <f t="shared" si="18"/>
        <v>1188</v>
      </c>
      <c r="B1193" s="4">
        <v>9.02</v>
      </c>
    </row>
    <row r="1194" spans="1:2" x14ac:dyDescent="0.25">
      <c r="A1194">
        <f t="shared" si="18"/>
        <v>1189</v>
      </c>
      <c r="B1194" s="5">
        <v>9.01</v>
      </c>
    </row>
    <row r="1195" spans="1:2" x14ac:dyDescent="0.25">
      <c r="A1195">
        <f t="shared" si="18"/>
        <v>1190</v>
      </c>
      <c r="B1195" s="4">
        <v>9.01</v>
      </c>
    </row>
    <row r="1196" spans="1:2" x14ac:dyDescent="0.25">
      <c r="A1196">
        <f t="shared" si="18"/>
        <v>1191</v>
      </c>
      <c r="B1196" s="4">
        <v>9.01</v>
      </c>
    </row>
    <row r="1197" spans="1:2" x14ac:dyDescent="0.25">
      <c r="A1197">
        <f t="shared" si="18"/>
        <v>1192</v>
      </c>
      <c r="B1197" s="4">
        <v>9</v>
      </c>
    </row>
    <row r="1198" spans="1:2" x14ac:dyDescent="0.25">
      <c r="A1198">
        <f t="shared" si="18"/>
        <v>1193</v>
      </c>
      <c r="B1198" s="4">
        <v>9</v>
      </c>
    </row>
    <row r="1199" spans="1:2" x14ac:dyDescent="0.25">
      <c r="A1199">
        <f t="shared" si="18"/>
        <v>1194</v>
      </c>
      <c r="B1199" s="4">
        <v>9</v>
      </c>
    </row>
    <row r="1200" spans="1:2" x14ac:dyDescent="0.25">
      <c r="A1200">
        <f t="shared" si="18"/>
        <v>1195</v>
      </c>
      <c r="B1200" s="4">
        <v>9</v>
      </c>
    </row>
    <row r="1201" spans="1:2" x14ac:dyDescent="0.25">
      <c r="A1201">
        <f t="shared" si="18"/>
        <v>1196</v>
      </c>
      <c r="B1201" s="5">
        <v>8.99</v>
      </c>
    </row>
    <row r="1202" spans="1:2" x14ac:dyDescent="0.25">
      <c r="A1202">
        <f t="shared" si="18"/>
        <v>1197</v>
      </c>
      <c r="B1202" s="5">
        <v>8.99</v>
      </c>
    </row>
    <row r="1203" spans="1:2" x14ac:dyDescent="0.25">
      <c r="A1203">
        <f t="shared" si="18"/>
        <v>1198</v>
      </c>
      <c r="B1203" s="5">
        <v>8.99</v>
      </c>
    </row>
    <row r="1204" spans="1:2" x14ac:dyDescent="0.25">
      <c r="A1204">
        <f t="shared" si="18"/>
        <v>1199</v>
      </c>
      <c r="B1204" s="4">
        <v>8.99</v>
      </c>
    </row>
    <row r="1205" spans="1:2" x14ac:dyDescent="0.25">
      <c r="A1205">
        <f t="shared" si="18"/>
        <v>1200</v>
      </c>
      <c r="B1205" s="4">
        <v>8.9700000000000006</v>
      </c>
    </row>
    <row r="1206" spans="1:2" x14ac:dyDescent="0.25">
      <c r="A1206">
        <f t="shared" si="18"/>
        <v>1201</v>
      </c>
      <c r="B1206" s="4">
        <v>8.94</v>
      </c>
    </row>
    <row r="1207" spans="1:2" x14ac:dyDescent="0.25">
      <c r="A1207">
        <f t="shared" si="18"/>
        <v>1202</v>
      </c>
      <c r="B1207" s="5">
        <v>8.93</v>
      </c>
    </row>
    <row r="1208" spans="1:2" x14ac:dyDescent="0.25">
      <c r="A1208">
        <f t="shared" si="18"/>
        <v>1203</v>
      </c>
      <c r="B1208" s="4">
        <v>8.93</v>
      </c>
    </row>
    <row r="1209" spans="1:2" x14ac:dyDescent="0.25">
      <c r="A1209">
        <f t="shared" si="18"/>
        <v>1204</v>
      </c>
      <c r="B1209" s="4">
        <v>8.92</v>
      </c>
    </row>
    <row r="1210" spans="1:2" x14ac:dyDescent="0.25">
      <c r="A1210">
        <f t="shared" si="18"/>
        <v>1205</v>
      </c>
      <c r="B1210" s="5">
        <v>8.91</v>
      </c>
    </row>
    <row r="1211" spans="1:2" x14ac:dyDescent="0.25">
      <c r="A1211">
        <f t="shared" si="18"/>
        <v>1206</v>
      </c>
      <c r="B1211" s="4">
        <v>8.9</v>
      </c>
    </row>
    <row r="1212" spans="1:2" x14ac:dyDescent="0.25">
      <c r="A1212">
        <f t="shared" si="18"/>
        <v>1207</v>
      </c>
      <c r="B1212" s="4">
        <v>8.8800000000000008</v>
      </c>
    </row>
    <row r="1213" spans="1:2" x14ac:dyDescent="0.25">
      <c r="A1213">
        <f t="shared" si="18"/>
        <v>1208</v>
      </c>
      <c r="B1213" s="4">
        <v>8.8800000000000008</v>
      </c>
    </row>
    <row r="1214" spans="1:2" x14ac:dyDescent="0.25">
      <c r="A1214">
        <f t="shared" si="18"/>
        <v>1209</v>
      </c>
      <c r="B1214" s="4">
        <v>8.870000000000001</v>
      </c>
    </row>
    <row r="1215" spans="1:2" x14ac:dyDescent="0.25">
      <c r="A1215">
        <f t="shared" si="18"/>
        <v>1210</v>
      </c>
      <c r="B1215" s="4">
        <v>8.83</v>
      </c>
    </row>
    <row r="1216" spans="1:2" x14ac:dyDescent="0.25">
      <c r="A1216">
        <f t="shared" si="18"/>
        <v>1211</v>
      </c>
      <c r="B1216" s="4">
        <v>8.83</v>
      </c>
    </row>
    <row r="1217" spans="1:2" x14ac:dyDescent="0.25">
      <c r="A1217">
        <f t="shared" si="18"/>
        <v>1212</v>
      </c>
      <c r="B1217" s="5">
        <v>8.8000000000000007</v>
      </c>
    </row>
    <row r="1218" spans="1:2" x14ac:dyDescent="0.25">
      <c r="A1218">
        <f t="shared" si="18"/>
        <v>1213</v>
      </c>
      <c r="B1218" s="4">
        <v>8.7999999999999989</v>
      </c>
    </row>
    <row r="1219" spans="1:2" x14ac:dyDescent="0.25">
      <c r="A1219">
        <f t="shared" si="18"/>
        <v>1214</v>
      </c>
      <c r="B1219" s="4">
        <v>8.77</v>
      </c>
    </row>
    <row r="1220" spans="1:2" x14ac:dyDescent="0.25">
      <c r="A1220">
        <f t="shared" si="18"/>
        <v>1215</v>
      </c>
      <c r="B1220" s="4">
        <v>8.77</v>
      </c>
    </row>
    <row r="1221" spans="1:2" x14ac:dyDescent="0.25">
      <c r="A1221">
        <f t="shared" si="18"/>
        <v>1216</v>
      </c>
      <c r="B1221" s="4">
        <v>8.7200000000000006</v>
      </c>
    </row>
    <row r="1222" spans="1:2" x14ac:dyDescent="0.25">
      <c r="A1222">
        <f t="shared" si="18"/>
        <v>1217</v>
      </c>
      <c r="B1222" s="4">
        <v>8.7099999999999991</v>
      </c>
    </row>
    <row r="1223" spans="1:2" x14ac:dyDescent="0.25">
      <c r="A1223">
        <f t="shared" si="18"/>
        <v>1218</v>
      </c>
      <c r="B1223" s="4">
        <v>8.7099999999999991</v>
      </c>
    </row>
    <row r="1224" spans="1:2" x14ac:dyDescent="0.25">
      <c r="A1224">
        <f t="shared" ref="A1224:A1287" si="19">1+A1223</f>
        <v>1219</v>
      </c>
      <c r="B1224" s="4">
        <v>8.6999999999999993</v>
      </c>
    </row>
    <row r="1225" spans="1:2" x14ac:dyDescent="0.25">
      <c r="A1225">
        <f t="shared" si="19"/>
        <v>1220</v>
      </c>
      <c r="B1225" s="4">
        <v>8.6999999999999993</v>
      </c>
    </row>
    <row r="1226" spans="1:2" x14ac:dyDescent="0.25">
      <c r="A1226">
        <f t="shared" si="19"/>
        <v>1221</v>
      </c>
      <c r="B1226" s="4">
        <v>8.6999999999999993</v>
      </c>
    </row>
    <row r="1227" spans="1:2" x14ac:dyDescent="0.25">
      <c r="A1227">
        <f t="shared" si="19"/>
        <v>1222</v>
      </c>
      <c r="B1227" s="5">
        <v>8.69</v>
      </c>
    </row>
    <row r="1228" spans="1:2" x14ac:dyDescent="0.25">
      <c r="A1228">
        <f t="shared" si="19"/>
        <v>1223</v>
      </c>
      <c r="B1228" s="5">
        <v>8.68</v>
      </c>
    </row>
    <row r="1229" spans="1:2" x14ac:dyDescent="0.25">
      <c r="A1229">
        <f t="shared" si="19"/>
        <v>1224</v>
      </c>
      <c r="B1229" s="4">
        <v>8.68</v>
      </c>
    </row>
    <row r="1230" spans="1:2" x14ac:dyDescent="0.25">
      <c r="A1230">
        <f t="shared" si="19"/>
        <v>1225</v>
      </c>
      <c r="B1230" s="4">
        <v>8.66</v>
      </c>
    </row>
    <row r="1231" spans="1:2" x14ac:dyDescent="0.25">
      <c r="A1231">
        <f t="shared" si="19"/>
        <v>1226</v>
      </c>
      <c r="B1231" s="5">
        <v>8.65</v>
      </c>
    </row>
    <row r="1232" spans="1:2" x14ac:dyDescent="0.25">
      <c r="A1232">
        <f t="shared" si="19"/>
        <v>1227</v>
      </c>
      <c r="B1232" s="4">
        <v>8.6499999999999986</v>
      </c>
    </row>
    <row r="1233" spans="1:2" x14ac:dyDescent="0.25">
      <c r="A1233">
        <f t="shared" si="19"/>
        <v>1228</v>
      </c>
      <c r="B1233" s="5">
        <v>8.64</v>
      </c>
    </row>
    <row r="1234" spans="1:2" x14ac:dyDescent="0.25">
      <c r="A1234">
        <f t="shared" si="19"/>
        <v>1229</v>
      </c>
      <c r="B1234" s="4">
        <v>8.64</v>
      </c>
    </row>
    <row r="1235" spans="1:2" x14ac:dyDescent="0.25">
      <c r="A1235">
        <f t="shared" si="19"/>
        <v>1230</v>
      </c>
      <c r="B1235" s="4">
        <v>8.64</v>
      </c>
    </row>
    <row r="1236" spans="1:2" x14ac:dyDescent="0.25">
      <c r="A1236">
        <f t="shared" si="19"/>
        <v>1231</v>
      </c>
      <c r="B1236" s="4">
        <v>8.64</v>
      </c>
    </row>
    <row r="1237" spans="1:2" x14ac:dyDescent="0.25">
      <c r="A1237">
        <f t="shared" si="19"/>
        <v>1232</v>
      </c>
      <c r="B1237" s="4">
        <v>8.6300000000000008</v>
      </c>
    </row>
    <row r="1238" spans="1:2" x14ac:dyDescent="0.25">
      <c r="A1238">
        <f t="shared" si="19"/>
        <v>1233</v>
      </c>
      <c r="B1238" s="4">
        <v>8.6300000000000008</v>
      </c>
    </row>
    <row r="1239" spans="1:2" x14ac:dyDescent="0.25">
      <c r="A1239">
        <f t="shared" si="19"/>
        <v>1234</v>
      </c>
      <c r="B1239" s="4">
        <v>8.6199999999999992</v>
      </c>
    </row>
    <row r="1240" spans="1:2" x14ac:dyDescent="0.25">
      <c r="A1240">
        <f t="shared" si="19"/>
        <v>1235</v>
      </c>
      <c r="B1240" s="4">
        <v>8.6199999999999992</v>
      </c>
    </row>
    <row r="1241" spans="1:2" x14ac:dyDescent="0.25">
      <c r="A1241">
        <f t="shared" si="19"/>
        <v>1236</v>
      </c>
      <c r="B1241" s="4">
        <v>8.61</v>
      </c>
    </row>
    <row r="1242" spans="1:2" x14ac:dyDescent="0.25">
      <c r="A1242">
        <f t="shared" si="19"/>
        <v>1237</v>
      </c>
      <c r="B1242" s="5">
        <v>8.6</v>
      </c>
    </row>
    <row r="1243" spans="1:2" x14ac:dyDescent="0.25">
      <c r="A1243">
        <f t="shared" si="19"/>
        <v>1238</v>
      </c>
      <c r="B1243" s="4">
        <v>8.6</v>
      </c>
    </row>
    <row r="1244" spans="1:2" x14ac:dyDescent="0.25">
      <c r="A1244">
        <f t="shared" si="19"/>
        <v>1239</v>
      </c>
      <c r="B1244" s="5">
        <v>8.59</v>
      </c>
    </row>
    <row r="1245" spans="1:2" x14ac:dyDescent="0.25">
      <c r="A1245">
        <f t="shared" si="19"/>
        <v>1240</v>
      </c>
      <c r="B1245" s="5">
        <v>8.59</v>
      </c>
    </row>
    <row r="1246" spans="1:2" x14ac:dyDescent="0.25">
      <c r="A1246">
        <f t="shared" si="19"/>
        <v>1241</v>
      </c>
      <c r="B1246" s="4">
        <v>8.59</v>
      </c>
    </row>
    <row r="1247" spans="1:2" x14ac:dyDescent="0.25">
      <c r="A1247">
        <f t="shared" si="19"/>
        <v>1242</v>
      </c>
      <c r="B1247" s="4">
        <v>8.59</v>
      </c>
    </row>
    <row r="1248" spans="1:2" x14ac:dyDescent="0.25">
      <c r="A1248">
        <f t="shared" si="19"/>
        <v>1243</v>
      </c>
      <c r="B1248" s="4">
        <v>8.58</v>
      </c>
    </row>
    <row r="1249" spans="1:2" x14ac:dyDescent="0.25">
      <c r="A1249">
        <f t="shared" si="19"/>
        <v>1244</v>
      </c>
      <c r="B1249" s="4">
        <v>8.58</v>
      </c>
    </row>
    <row r="1250" spans="1:2" x14ac:dyDescent="0.25">
      <c r="A1250">
        <f t="shared" si="19"/>
        <v>1245</v>
      </c>
      <c r="B1250" s="4">
        <v>8.5599999999999987</v>
      </c>
    </row>
    <row r="1251" spans="1:2" x14ac:dyDescent="0.25">
      <c r="A1251">
        <f t="shared" si="19"/>
        <v>1246</v>
      </c>
      <c r="B1251" s="4">
        <v>8.5599999999999987</v>
      </c>
    </row>
    <row r="1252" spans="1:2" x14ac:dyDescent="0.25">
      <c r="A1252">
        <f t="shared" si="19"/>
        <v>1247</v>
      </c>
      <c r="B1252" s="5">
        <v>8.5500000000000007</v>
      </c>
    </row>
    <row r="1253" spans="1:2" x14ac:dyDescent="0.25">
      <c r="A1253">
        <f t="shared" si="19"/>
        <v>1248</v>
      </c>
      <c r="B1253" s="5">
        <v>8.5500000000000007</v>
      </c>
    </row>
    <row r="1254" spans="1:2" x14ac:dyDescent="0.25">
      <c r="A1254">
        <f t="shared" si="19"/>
        <v>1249</v>
      </c>
      <c r="B1254" s="5">
        <v>8.5500000000000007</v>
      </c>
    </row>
    <row r="1255" spans="1:2" x14ac:dyDescent="0.25">
      <c r="A1255">
        <f t="shared" si="19"/>
        <v>1250</v>
      </c>
      <c r="B1255" s="4">
        <v>8.5500000000000007</v>
      </c>
    </row>
    <row r="1256" spans="1:2" x14ac:dyDescent="0.25">
      <c r="A1256">
        <f t="shared" si="19"/>
        <v>1251</v>
      </c>
      <c r="B1256" s="4">
        <v>8.5400000000000009</v>
      </c>
    </row>
    <row r="1257" spans="1:2" x14ac:dyDescent="0.25">
      <c r="A1257">
        <f t="shared" si="19"/>
        <v>1252</v>
      </c>
      <c r="B1257" s="4">
        <v>8.5299999999999994</v>
      </c>
    </row>
    <row r="1258" spans="1:2" x14ac:dyDescent="0.25">
      <c r="A1258">
        <f t="shared" si="19"/>
        <v>1253</v>
      </c>
      <c r="B1258" s="4">
        <v>8.52</v>
      </c>
    </row>
    <row r="1259" spans="1:2" x14ac:dyDescent="0.25">
      <c r="A1259">
        <f t="shared" si="19"/>
        <v>1254</v>
      </c>
      <c r="B1259" s="4">
        <v>8.51</v>
      </c>
    </row>
    <row r="1260" spans="1:2" x14ac:dyDescent="0.25">
      <c r="A1260">
        <f t="shared" si="19"/>
        <v>1255</v>
      </c>
      <c r="B1260" s="4">
        <v>8.51</v>
      </c>
    </row>
    <row r="1261" spans="1:2" x14ac:dyDescent="0.25">
      <c r="A1261">
        <f t="shared" si="19"/>
        <v>1256</v>
      </c>
      <c r="B1261" s="4">
        <v>8.5</v>
      </c>
    </row>
    <row r="1262" spans="1:2" x14ac:dyDescent="0.25">
      <c r="A1262">
        <f t="shared" si="19"/>
        <v>1257</v>
      </c>
      <c r="B1262" s="5">
        <v>8.4700000000000006</v>
      </c>
    </row>
    <row r="1263" spans="1:2" x14ac:dyDescent="0.25">
      <c r="A1263">
        <f t="shared" si="19"/>
        <v>1258</v>
      </c>
      <c r="B1263" s="4">
        <v>8.4500000000000011</v>
      </c>
    </row>
    <row r="1264" spans="1:2" x14ac:dyDescent="0.25">
      <c r="A1264">
        <f t="shared" si="19"/>
        <v>1259</v>
      </c>
      <c r="B1264" s="4">
        <v>8.4500000000000011</v>
      </c>
    </row>
    <row r="1265" spans="1:2" x14ac:dyDescent="0.25">
      <c r="A1265">
        <f t="shared" si="19"/>
        <v>1260</v>
      </c>
      <c r="B1265" s="5">
        <v>8.41</v>
      </c>
    </row>
    <row r="1266" spans="1:2" x14ac:dyDescent="0.25">
      <c r="A1266">
        <f t="shared" si="19"/>
        <v>1261</v>
      </c>
      <c r="B1266" s="4">
        <v>8.41</v>
      </c>
    </row>
    <row r="1267" spans="1:2" x14ac:dyDescent="0.25">
      <c r="A1267">
        <f t="shared" si="19"/>
        <v>1262</v>
      </c>
      <c r="B1267" s="4">
        <v>8.41</v>
      </c>
    </row>
    <row r="1268" spans="1:2" x14ac:dyDescent="0.25">
      <c r="A1268">
        <f t="shared" si="19"/>
        <v>1263</v>
      </c>
      <c r="B1268" s="4">
        <v>8.4</v>
      </c>
    </row>
    <row r="1269" spans="1:2" x14ac:dyDescent="0.25">
      <c r="A1269">
        <f t="shared" si="19"/>
        <v>1264</v>
      </c>
      <c r="B1269" s="4">
        <v>8.39</v>
      </c>
    </row>
    <row r="1270" spans="1:2" x14ac:dyDescent="0.25">
      <c r="A1270">
        <f t="shared" si="19"/>
        <v>1265</v>
      </c>
      <c r="B1270" s="4">
        <v>8.39</v>
      </c>
    </row>
    <row r="1271" spans="1:2" x14ac:dyDescent="0.25">
      <c r="A1271">
        <f t="shared" si="19"/>
        <v>1266</v>
      </c>
      <c r="B1271" s="4">
        <v>8.39</v>
      </c>
    </row>
    <row r="1272" spans="1:2" x14ac:dyDescent="0.25">
      <c r="A1272">
        <f t="shared" si="19"/>
        <v>1267</v>
      </c>
      <c r="B1272" s="4">
        <v>8.39</v>
      </c>
    </row>
    <row r="1273" spans="1:2" x14ac:dyDescent="0.25">
      <c r="A1273">
        <f t="shared" si="19"/>
        <v>1268</v>
      </c>
      <c r="B1273" s="4">
        <v>8.3800000000000008</v>
      </c>
    </row>
    <row r="1274" spans="1:2" x14ac:dyDescent="0.25">
      <c r="A1274">
        <f t="shared" si="19"/>
        <v>1269</v>
      </c>
      <c r="B1274" s="4">
        <v>8.3699999999999992</v>
      </c>
    </row>
    <row r="1275" spans="1:2" x14ac:dyDescent="0.25">
      <c r="A1275">
        <f t="shared" si="19"/>
        <v>1270</v>
      </c>
      <c r="B1275" s="4">
        <v>8.3699999999999992</v>
      </c>
    </row>
    <row r="1276" spans="1:2" x14ac:dyDescent="0.25">
      <c r="A1276">
        <f t="shared" si="19"/>
        <v>1271</v>
      </c>
      <c r="B1276" s="4">
        <v>8.3699999999999992</v>
      </c>
    </row>
    <row r="1277" spans="1:2" x14ac:dyDescent="0.25">
      <c r="A1277">
        <f t="shared" si="19"/>
        <v>1272</v>
      </c>
      <c r="B1277" s="4">
        <v>8.3699999999999992</v>
      </c>
    </row>
    <row r="1278" spans="1:2" x14ac:dyDescent="0.25">
      <c r="A1278">
        <f t="shared" si="19"/>
        <v>1273</v>
      </c>
      <c r="B1278" s="5">
        <v>8.36</v>
      </c>
    </row>
    <row r="1279" spans="1:2" x14ac:dyDescent="0.25">
      <c r="A1279">
        <f t="shared" si="19"/>
        <v>1274</v>
      </c>
      <c r="B1279" s="5">
        <v>8.36</v>
      </c>
    </row>
    <row r="1280" spans="1:2" x14ac:dyDescent="0.25">
      <c r="A1280">
        <f t="shared" si="19"/>
        <v>1275</v>
      </c>
      <c r="B1280" s="5">
        <v>8.35</v>
      </c>
    </row>
    <row r="1281" spans="1:2" x14ac:dyDescent="0.25">
      <c r="A1281">
        <f t="shared" si="19"/>
        <v>1276</v>
      </c>
      <c r="B1281" s="4">
        <v>8.35</v>
      </c>
    </row>
    <row r="1282" spans="1:2" x14ac:dyDescent="0.25">
      <c r="A1282">
        <f t="shared" si="19"/>
        <v>1277</v>
      </c>
      <c r="B1282" s="4">
        <v>8.35</v>
      </c>
    </row>
    <row r="1283" spans="1:2" x14ac:dyDescent="0.25">
      <c r="A1283">
        <f t="shared" si="19"/>
        <v>1278</v>
      </c>
      <c r="B1283" s="4">
        <v>8.34</v>
      </c>
    </row>
    <row r="1284" spans="1:2" x14ac:dyDescent="0.25">
      <c r="A1284">
        <f t="shared" si="19"/>
        <v>1279</v>
      </c>
      <c r="B1284" s="4">
        <v>8.34</v>
      </c>
    </row>
    <row r="1285" spans="1:2" x14ac:dyDescent="0.25">
      <c r="A1285">
        <f t="shared" si="19"/>
        <v>1280</v>
      </c>
      <c r="B1285" s="5">
        <v>8.33</v>
      </c>
    </row>
    <row r="1286" spans="1:2" x14ac:dyDescent="0.25">
      <c r="A1286">
        <f t="shared" si="19"/>
        <v>1281</v>
      </c>
      <c r="B1286" s="5">
        <v>8.33</v>
      </c>
    </row>
    <row r="1287" spans="1:2" x14ac:dyDescent="0.25">
      <c r="A1287">
        <f t="shared" si="19"/>
        <v>1282</v>
      </c>
      <c r="B1287" s="4">
        <v>8.33</v>
      </c>
    </row>
    <row r="1288" spans="1:2" x14ac:dyDescent="0.25">
      <c r="A1288">
        <f t="shared" ref="A1288:A1351" si="20">1+A1287</f>
        <v>1283</v>
      </c>
      <c r="B1288" s="4">
        <v>8.33</v>
      </c>
    </row>
    <row r="1289" spans="1:2" x14ac:dyDescent="0.25">
      <c r="A1289">
        <f t="shared" si="20"/>
        <v>1284</v>
      </c>
      <c r="B1289" s="5">
        <v>8.32</v>
      </c>
    </row>
    <row r="1290" spans="1:2" x14ac:dyDescent="0.25">
      <c r="A1290">
        <f t="shared" si="20"/>
        <v>1285</v>
      </c>
      <c r="B1290" s="5">
        <v>8.32</v>
      </c>
    </row>
    <row r="1291" spans="1:2" x14ac:dyDescent="0.25">
      <c r="A1291">
        <f t="shared" si="20"/>
        <v>1286</v>
      </c>
      <c r="B1291" s="4">
        <v>8.3099999999999987</v>
      </c>
    </row>
    <row r="1292" spans="1:2" x14ac:dyDescent="0.25">
      <c r="A1292">
        <f t="shared" si="20"/>
        <v>1287</v>
      </c>
      <c r="B1292" s="4">
        <v>8.3000000000000007</v>
      </c>
    </row>
    <row r="1293" spans="1:2" x14ac:dyDescent="0.25">
      <c r="A1293">
        <f t="shared" si="20"/>
        <v>1288</v>
      </c>
      <c r="B1293" s="4">
        <v>8.2900000000000009</v>
      </c>
    </row>
    <row r="1294" spans="1:2" x14ac:dyDescent="0.25">
      <c r="A1294">
        <f t="shared" si="20"/>
        <v>1289</v>
      </c>
      <c r="B1294" s="5">
        <v>8.2899999999999991</v>
      </c>
    </row>
    <row r="1295" spans="1:2" x14ac:dyDescent="0.25">
      <c r="A1295">
        <f t="shared" si="20"/>
        <v>1290</v>
      </c>
      <c r="B1295" s="5">
        <v>8.2899999999999991</v>
      </c>
    </row>
    <row r="1296" spans="1:2" x14ac:dyDescent="0.25">
      <c r="A1296">
        <f t="shared" si="20"/>
        <v>1291</v>
      </c>
      <c r="B1296" s="6">
        <v>8.2799999999999994</v>
      </c>
    </row>
    <row r="1297" spans="1:2" x14ac:dyDescent="0.25">
      <c r="A1297">
        <f t="shared" si="20"/>
        <v>1292</v>
      </c>
      <c r="B1297" s="4">
        <v>8.27</v>
      </c>
    </row>
    <row r="1298" spans="1:2" x14ac:dyDescent="0.25">
      <c r="A1298">
        <f t="shared" si="20"/>
        <v>1293</v>
      </c>
      <c r="B1298" s="4">
        <v>8.2600000000000016</v>
      </c>
    </row>
    <row r="1299" spans="1:2" x14ac:dyDescent="0.25">
      <c r="A1299">
        <f t="shared" si="20"/>
        <v>1294</v>
      </c>
      <c r="B1299" s="4">
        <v>8.2600000000000016</v>
      </c>
    </row>
    <row r="1300" spans="1:2" x14ac:dyDescent="0.25">
      <c r="A1300">
        <f t="shared" si="20"/>
        <v>1295</v>
      </c>
      <c r="B1300" s="4">
        <v>8.2600000000000016</v>
      </c>
    </row>
    <row r="1301" spans="1:2" x14ac:dyDescent="0.25">
      <c r="A1301">
        <f t="shared" si="20"/>
        <v>1296</v>
      </c>
      <c r="B1301" s="4">
        <v>8.25</v>
      </c>
    </row>
    <row r="1302" spans="1:2" x14ac:dyDescent="0.25">
      <c r="A1302">
        <f t="shared" si="20"/>
        <v>1297</v>
      </c>
      <c r="B1302" s="4">
        <v>8.24</v>
      </c>
    </row>
    <row r="1303" spans="1:2" x14ac:dyDescent="0.25">
      <c r="A1303">
        <f t="shared" si="20"/>
        <v>1298</v>
      </c>
      <c r="B1303" s="4">
        <v>8.24</v>
      </c>
    </row>
    <row r="1304" spans="1:2" x14ac:dyDescent="0.25">
      <c r="A1304">
        <f t="shared" si="20"/>
        <v>1299</v>
      </c>
      <c r="B1304" s="4">
        <v>8.23</v>
      </c>
    </row>
    <row r="1305" spans="1:2" x14ac:dyDescent="0.25">
      <c r="A1305">
        <f t="shared" si="20"/>
        <v>1300</v>
      </c>
      <c r="B1305" s="5">
        <v>8.2200000000000006</v>
      </c>
    </row>
    <row r="1306" spans="1:2" x14ac:dyDescent="0.25">
      <c r="A1306">
        <f t="shared" si="20"/>
        <v>1301</v>
      </c>
      <c r="B1306" s="4">
        <v>8.2199999999999989</v>
      </c>
    </row>
    <row r="1307" spans="1:2" x14ac:dyDescent="0.25">
      <c r="A1307">
        <f t="shared" si="20"/>
        <v>1302</v>
      </c>
      <c r="B1307" s="4">
        <v>8.2199999999999989</v>
      </c>
    </row>
    <row r="1308" spans="1:2" x14ac:dyDescent="0.25">
      <c r="A1308">
        <f t="shared" si="20"/>
        <v>1303</v>
      </c>
      <c r="B1308" s="4">
        <v>8.2100000000000009</v>
      </c>
    </row>
    <row r="1309" spans="1:2" x14ac:dyDescent="0.25">
      <c r="A1309">
        <f t="shared" si="20"/>
        <v>1304</v>
      </c>
      <c r="B1309" s="4">
        <v>8.2000000000000011</v>
      </c>
    </row>
    <row r="1310" spans="1:2" x14ac:dyDescent="0.25">
      <c r="A1310">
        <f t="shared" si="20"/>
        <v>1305</v>
      </c>
      <c r="B1310" s="5">
        <v>8.19</v>
      </c>
    </row>
    <row r="1311" spans="1:2" x14ac:dyDescent="0.25">
      <c r="A1311">
        <f t="shared" si="20"/>
        <v>1306</v>
      </c>
      <c r="B1311" s="4">
        <v>8.18</v>
      </c>
    </row>
    <row r="1312" spans="1:2" x14ac:dyDescent="0.25">
      <c r="A1312">
        <f t="shared" si="20"/>
        <v>1307</v>
      </c>
      <c r="B1312" s="5">
        <v>8.17</v>
      </c>
    </row>
    <row r="1313" spans="1:2" x14ac:dyDescent="0.25">
      <c r="A1313">
        <f t="shared" si="20"/>
        <v>1308</v>
      </c>
      <c r="B1313" s="4">
        <v>8.17</v>
      </c>
    </row>
    <row r="1314" spans="1:2" x14ac:dyDescent="0.25">
      <c r="A1314">
        <f t="shared" si="20"/>
        <v>1309</v>
      </c>
      <c r="B1314" s="5">
        <v>8.16</v>
      </c>
    </row>
    <row r="1315" spans="1:2" x14ac:dyDescent="0.25">
      <c r="A1315">
        <f t="shared" si="20"/>
        <v>1310</v>
      </c>
      <c r="B1315" s="4">
        <v>8.16</v>
      </c>
    </row>
    <row r="1316" spans="1:2" x14ac:dyDescent="0.25">
      <c r="A1316">
        <f t="shared" si="20"/>
        <v>1311</v>
      </c>
      <c r="B1316" s="4">
        <v>8.16</v>
      </c>
    </row>
    <row r="1317" spans="1:2" x14ac:dyDescent="0.25">
      <c r="A1317">
        <f t="shared" si="20"/>
        <v>1312</v>
      </c>
      <c r="B1317" s="5">
        <v>8.15</v>
      </c>
    </row>
    <row r="1318" spans="1:2" x14ac:dyDescent="0.25">
      <c r="A1318">
        <f t="shared" si="20"/>
        <v>1313</v>
      </c>
      <c r="B1318" s="5">
        <v>8.15</v>
      </c>
    </row>
    <row r="1319" spans="1:2" x14ac:dyDescent="0.25">
      <c r="A1319">
        <f t="shared" si="20"/>
        <v>1314</v>
      </c>
      <c r="B1319" s="4">
        <v>8.15</v>
      </c>
    </row>
    <row r="1320" spans="1:2" x14ac:dyDescent="0.25">
      <c r="A1320">
        <f t="shared" si="20"/>
        <v>1315</v>
      </c>
      <c r="B1320" s="4">
        <v>8.15</v>
      </c>
    </row>
    <row r="1321" spans="1:2" x14ac:dyDescent="0.25">
      <c r="A1321">
        <f t="shared" si="20"/>
        <v>1316</v>
      </c>
      <c r="B1321" s="4">
        <v>8.15</v>
      </c>
    </row>
    <row r="1322" spans="1:2" x14ac:dyDescent="0.25">
      <c r="A1322">
        <f t="shared" si="20"/>
        <v>1317</v>
      </c>
      <c r="B1322" s="4">
        <v>8.15</v>
      </c>
    </row>
    <row r="1323" spans="1:2" x14ac:dyDescent="0.25">
      <c r="A1323">
        <f t="shared" si="20"/>
        <v>1318</v>
      </c>
      <c r="B1323" s="4">
        <v>8.14</v>
      </c>
    </row>
    <row r="1324" spans="1:2" x14ac:dyDescent="0.25">
      <c r="A1324">
        <f t="shared" si="20"/>
        <v>1319</v>
      </c>
      <c r="B1324" s="4">
        <v>8.14</v>
      </c>
    </row>
    <row r="1325" spans="1:2" x14ac:dyDescent="0.25">
      <c r="A1325">
        <f t="shared" si="20"/>
        <v>1320</v>
      </c>
      <c r="B1325" s="4">
        <v>8.14</v>
      </c>
    </row>
    <row r="1326" spans="1:2" x14ac:dyDescent="0.25">
      <c r="A1326">
        <f t="shared" si="20"/>
        <v>1321</v>
      </c>
      <c r="B1326" s="5">
        <v>8.09</v>
      </c>
    </row>
    <row r="1327" spans="1:2" x14ac:dyDescent="0.25">
      <c r="A1327">
        <f t="shared" si="20"/>
        <v>1322</v>
      </c>
      <c r="B1327" s="4">
        <v>8.09</v>
      </c>
    </row>
    <row r="1328" spans="1:2" x14ac:dyDescent="0.25">
      <c r="A1328">
        <f t="shared" si="20"/>
        <v>1323</v>
      </c>
      <c r="B1328" s="4">
        <v>8.09</v>
      </c>
    </row>
    <row r="1329" spans="1:2" x14ac:dyDescent="0.25">
      <c r="A1329">
        <f t="shared" si="20"/>
        <v>1324</v>
      </c>
      <c r="B1329" s="4">
        <v>8.08</v>
      </c>
    </row>
    <row r="1330" spans="1:2" x14ac:dyDescent="0.25">
      <c r="A1330">
        <f t="shared" si="20"/>
        <v>1325</v>
      </c>
      <c r="B1330" s="4">
        <v>8.08</v>
      </c>
    </row>
    <row r="1331" spans="1:2" x14ac:dyDescent="0.25">
      <c r="A1331">
        <f t="shared" si="20"/>
        <v>1326</v>
      </c>
      <c r="B1331" s="5">
        <v>8.07</v>
      </c>
    </row>
    <row r="1332" spans="1:2" x14ac:dyDescent="0.25">
      <c r="A1332">
        <f t="shared" si="20"/>
        <v>1327</v>
      </c>
      <c r="B1332" s="4">
        <v>8.06</v>
      </c>
    </row>
    <row r="1333" spans="1:2" x14ac:dyDescent="0.25">
      <c r="A1333">
        <f t="shared" si="20"/>
        <v>1328</v>
      </c>
      <c r="B1333" s="5">
        <v>8.0500000000000007</v>
      </c>
    </row>
    <row r="1334" spans="1:2" x14ac:dyDescent="0.25">
      <c r="A1334">
        <f t="shared" si="20"/>
        <v>1329</v>
      </c>
      <c r="B1334" s="4">
        <v>8.0500000000000007</v>
      </c>
    </row>
    <row r="1335" spans="1:2" x14ac:dyDescent="0.25">
      <c r="A1335">
        <f t="shared" si="20"/>
        <v>1330</v>
      </c>
      <c r="B1335" s="4">
        <v>8.0299999999999994</v>
      </c>
    </row>
    <row r="1336" spans="1:2" x14ac:dyDescent="0.25">
      <c r="A1336">
        <f t="shared" si="20"/>
        <v>1331</v>
      </c>
      <c r="B1336" s="4">
        <v>8.0299999999999994</v>
      </c>
    </row>
    <row r="1337" spans="1:2" x14ac:dyDescent="0.25">
      <c r="A1337">
        <f t="shared" si="20"/>
        <v>1332</v>
      </c>
      <c r="B1337" s="5">
        <v>8.02</v>
      </c>
    </row>
    <row r="1338" spans="1:2" x14ac:dyDescent="0.25">
      <c r="A1338">
        <f t="shared" si="20"/>
        <v>1333</v>
      </c>
      <c r="B1338" s="4">
        <v>8.01</v>
      </c>
    </row>
    <row r="1339" spans="1:2" x14ac:dyDescent="0.25">
      <c r="A1339">
        <f t="shared" si="20"/>
        <v>1334</v>
      </c>
      <c r="B1339" s="4">
        <v>8</v>
      </c>
    </row>
    <row r="1340" spans="1:2" x14ac:dyDescent="0.25">
      <c r="A1340">
        <f t="shared" si="20"/>
        <v>1335</v>
      </c>
      <c r="B1340" s="4">
        <v>8</v>
      </c>
    </row>
    <row r="1341" spans="1:2" x14ac:dyDescent="0.25">
      <c r="A1341">
        <f t="shared" si="20"/>
        <v>1336</v>
      </c>
      <c r="B1341" s="5">
        <v>7.99</v>
      </c>
    </row>
    <row r="1342" spans="1:2" x14ac:dyDescent="0.25">
      <c r="A1342">
        <f t="shared" si="20"/>
        <v>1337</v>
      </c>
      <c r="B1342" s="5">
        <v>7.98</v>
      </c>
    </row>
    <row r="1343" spans="1:2" x14ac:dyDescent="0.25">
      <c r="A1343">
        <f t="shared" si="20"/>
        <v>1338</v>
      </c>
      <c r="B1343" s="5">
        <v>7.98</v>
      </c>
    </row>
    <row r="1344" spans="1:2" x14ac:dyDescent="0.25">
      <c r="A1344">
        <f t="shared" si="20"/>
        <v>1339</v>
      </c>
      <c r="B1344" s="4">
        <v>7.9799999999999995</v>
      </c>
    </row>
    <row r="1345" spans="1:2" x14ac:dyDescent="0.25">
      <c r="A1345">
        <f t="shared" si="20"/>
        <v>1340</v>
      </c>
      <c r="B1345" s="4">
        <v>7.9799999999999995</v>
      </c>
    </row>
    <row r="1346" spans="1:2" x14ac:dyDescent="0.25">
      <c r="A1346">
        <f t="shared" si="20"/>
        <v>1341</v>
      </c>
      <c r="B1346" s="4">
        <v>7.9799999999999995</v>
      </c>
    </row>
    <row r="1347" spans="1:2" x14ac:dyDescent="0.25">
      <c r="A1347">
        <f t="shared" si="20"/>
        <v>1342</v>
      </c>
      <c r="B1347" s="4">
        <v>7.9699999999999989</v>
      </c>
    </row>
    <row r="1348" spans="1:2" x14ac:dyDescent="0.25">
      <c r="A1348">
        <f t="shared" si="20"/>
        <v>1343</v>
      </c>
      <c r="B1348" s="4">
        <v>7.9600000000000009</v>
      </c>
    </row>
    <row r="1349" spans="1:2" x14ac:dyDescent="0.25">
      <c r="A1349">
        <f t="shared" si="20"/>
        <v>1344</v>
      </c>
      <c r="B1349" s="4">
        <v>7.9600000000000009</v>
      </c>
    </row>
    <row r="1350" spans="1:2" x14ac:dyDescent="0.25">
      <c r="A1350">
        <f t="shared" si="20"/>
        <v>1345</v>
      </c>
      <c r="B1350" s="5">
        <v>7.96</v>
      </c>
    </row>
    <row r="1351" spans="1:2" x14ac:dyDescent="0.25">
      <c r="A1351">
        <f t="shared" si="20"/>
        <v>1346</v>
      </c>
      <c r="B1351" s="5">
        <v>7.96</v>
      </c>
    </row>
    <row r="1352" spans="1:2" x14ac:dyDescent="0.25">
      <c r="A1352">
        <f t="shared" ref="A1352:A1415" si="21">1+A1351</f>
        <v>1347</v>
      </c>
      <c r="B1352" s="4">
        <v>7.9399999999999995</v>
      </c>
    </row>
    <row r="1353" spans="1:2" x14ac:dyDescent="0.25">
      <c r="A1353">
        <f t="shared" si="21"/>
        <v>1348</v>
      </c>
      <c r="B1353" s="4">
        <v>7.93</v>
      </c>
    </row>
    <row r="1354" spans="1:2" x14ac:dyDescent="0.25">
      <c r="A1354">
        <f t="shared" si="21"/>
        <v>1349</v>
      </c>
      <c r="B1354" s="5">
        <v>7.92</v>
      </c>
    </row>
    <row r="1355" spans="1:2" x14ac:dyDescent="0.25">
      <c r="A1355">
        <f t="shared" si="21"/>
        <v>1350</v>
      </c>
      <c r="B1355" s="5">
        <v>7.92</v>
      </c>
    </row>
    <row r="1356" spans="1:2" x14ac:dyDescent="0.25">
      <c r="A1356">
        <f t="shared" si="21"/>
        <v>1351</v>
      </c>
      <c r="B1356" s="5">
        <v>7.9</v>
      </c>
    </row>
    <row r="1357" spans="1:2" x14ac:dyDescent="0.25">
      <c r="A1357">
        <f t="shared" si="21"/>
        <v>1352</v>
      </c>
      <c r="B1357" s="4">
        <v>7.9</v>
      </c>
    </row>
    <row r="1358" spans="1:2" x14ac:dyDescent="0.25">
      <c r="A1358">
        <f t="shared" si="21"/>
        <v>1353</v>
      </c>
      <c r="B1358" s="4">
        <v>7.9</v>
      </c>
    </row>
    <row r="1359" spans="1:2" x14ac:dyDescent="0.25">
      <c r="A1359">
        <f t="shared" si="21"/>
        <v>1354</v>
      </c>
      <c r="B1359" s="5">
        <v>7.89</v>
      </c>
    </row>
    <row r="1360" spans="1:2" x14ac:dyDescent="0.25">
      <c r="A1360">
        <f t="shared" si="21"/>
        <v>1355</v>
      </c>
      <c r="B1360" s="4">
        <v>7.88</v>
      </c>
    </row>
    <row r="1361" spans="1:2" x14ac:dyDescent="0.25">
      <c r="A1361">
        <f t="shared" si="21"/>
        <v>1356</v>
      </c>
      <c r="B1361" s="4">
        <v>7.870000000000001</v>
      </c>
    </row>
    <row r="1362" spans="1:2" x14ac:dyDescent="0.25">
      <c r="A1362">
        <f t="shared" si="21"/>
        <v>1357</v>
      </c>
      <c r="B1362" s="5">
        <v>7.87</v>
      </c>
    </row>
    <row r="1363" spans="1:2" x14ac:dyDescent="0.25">
      <c r="A1363">
        <f t="shared" si="21"/>
        <v>1358</v>
      </c>
      <c r="B1363" s="5">
        <v>7.86</v>
      </c>
    </row>
    <row r="1364" spans="1:2" x14ac:dyDescent="0.25">
      <c r="A1364">
        <f t="shared" si="21"/>
        <v>1359</v>
      </c>
      <c r="B1364" s="5">
        <v>7.86</v>
      </c>
    </row>
    <row r="1365" spans="1:2" x14ac:dyDescent="0.25">
      <c r="A1365">
        <f t="shared" si="21"/>
        <v>1360</v>
      </c>
      <c r="B1365" s="4">
        <v>7.86</v>
      </c>
    </row>
    <row r="1366" spans="1:2" x14ac:dyDescent="0.25">
      <c r="A1366">
        <f t="shared" si="21"/>
        <v>1361</v>
      </c>
      <c r="B1366" s="5">
        <v>7.85</v>
      </c>
    </row>
    <row r="1367" spans="1:2" x14ac:dyDescent="0.25">
      <c r="A1367">
        <f t="shared" si="21"/>
        <v>1362</v>
      </c>
      <c r="B1367" s="5">
        <v>7.85</v>
      </c>
    </row>
    <row r="1368" spans="1:2" x14ac:dyDescent="0.25">
      <c r="A1368">
        <f t="shared" si="21"/>
        <v>1363</v>
      </c>
      <c r="B1368" s="4">
        <v>7.85</v>
      </c>
    </row>
    <row r="1369" spans="1:2" x14ac:dyDescent="0.25">
      <c r="A1369">
        <f t="shared" si="21"/>
        <v>1364</v>
      </c>
      <c r="B1369" s="5">
        <v>7.84</v>
      </c>
    </row>
    <row r="1370" spans="1:2" x14ac:dyDescent="0.25">
      <c r="A1370">
        <f t="shared" si="21"/>
        <v>1365</v>
      </c>
      <c r="B1370" s="5">
        <v>7.84</v>
      </c>
    </row>
    <row r="1371" spans="1:2" x14ac:dyDescent="0.25">
      <c r="A1371">
        <f t="shared" si="21"/>
        <v>1366</v>
      </c>
      <c r="B1371" s="5">
        <v>7.83</v>
      </c>
    </row>
    <row r="1372" spans="1:2" x14ac:dyDescent="0.25">
      <c r="A1372">
        <f t="shared" si="21"/>
        <v>1367</v>
      </c>
      <c r="B1372" s="4">
        <v>7.8100000000000005</v>
      </c>
    </row>
    <row r="1373" spans="1:2" x14ac:dyDescent="0.25">
      <c r="A1373">
        <f t="shared" si="21"/>
        <v>1368</v>
      </c>
      <c r="B1373" s="5">
        <v>7.81</v>
      </c>
    </row>
    <row r="1374" spans="1:2" x14ac:dyDescent="0.25">
      <c r="A1374">
        <f t="shared" si="21"/>
        <v>1369</v>
      </c>
      <c r="B1374" s="5">
        <v>7.81</v>
      </c>
    </row>
    <row r="1375" spans="1:2" x14ac:dyDescent="0.25">
      <c r="A1375">
        <f t="shared" si="21"/>
        <v>1370</v>
      </c>
      <c r="B1375" s="4">
        <v>7.8</v>
      </c>
    </row>
    <row r="1376" spans="1:2" x14ac:dyDescent="0.25">
      <c r="A1376">
        <f t="shared" si="21"/>
        <v>1371</v>
      </c>
      <c r="B1376" s="4">
        <v>7.8</v>
      </c>
    </row>
    <row r="1377" spans="1:2" x14ac:dyDescent="0.25">
      <c r="A1377">
        <f t="shared" si="21"/>
        <v>1372</v>
      </c>
      <c r="B1377" s="4">
        <v>7.7700000000000005</v>
      </c>
    </row>
    <row r="1378" spans="1:2" x14ac:dyDescent="0.25">
      <c r="A1378">
        <f t="shared" si="21"/>
        <v>1373</v>
      </c>
      <c r="B1378" s="4">
        <v>7.76</v>
      </c>
    </row>
    <row r="1379" spans="1:2" x14ac:dyDescent="0.25">
      <c r="A1379">
        <f t="shared" si="21"/>
        <v>1374</v>
      </c>
      <c r="B1379" s="4">
        <v>7.76</v>
      </c>
    </row>
    <row r="1380" spans="1:2" x14ac:dyDescent="0.25">
      <c r="A1380">
        <f t="shared" si="21"/>
        <v>1375</v>
      </c>
      <c r="B1380" s="4">
        <v>7.75</v>
      </c>
    </row>
    <row r="1381" spans="1:2" x14ac:dyDescent="0.25">
      <c r="A1381">
        <f t="shared" si="21"/>
        <v>1376</v>
      </c>
      <c r="B1381" s="5">
        <v>7.73</v>
      </c>
    </row>
    <row r="1382" spans="1:2" x14ac:dyDescent="0.25">
      <c r="A1382">
        <f t="shared" si="21"/>
        <v>1377</v>
      </c>
      <c r="B1382" s="4">
        <v>7.7299999999999995</v>
      </c>
    </row>
    <row r="1383" spans="1:2" x14ac:dyDescent="0.25">
      <c r="A1383">
        <f t="shared" si="21"/>
        <v>1378</v>
      </c>
      <c r="B1383" s="4">
        <v>7.7299999999999995</v>
      </c>
    </row>
    <row r="1384" spans="1:2" x14ac:dyDescent="0.25">
      <c r="A1384">
        <f t="shared" si="21"/>
        <v>1379</v>
      </c>
      <c r="B1384" s="4">
        <v>7.7200000000000006</v>
      </c>
    </row>
    <row r="1385" spans="1:2" x14ac:dyDescent="0.25">
      <c r="A1385">
        <f t="shared" si="21"/>
        <v>1380</v>
      </c>
      <c r="B1385" s="4">
        <v>7.7200000000000006</v>
      </c>
    </row>
    <row r="1386" spans="1:2" x14ac:dyDescent="0.25">
      <c r="A1386">
        <f t="shared" si="21"/>
        <v>1381</v>
      </c>
      <c r="B1386" s="4">
        <v>7.71</v>
      </c>
    </row>
    <row r="1387" spans="1:2" x14ac:dyDescent="0.25">
      <c r="A1387">
        <f t="shared" si="21"/>
        <v>1382</v>
      </c>
      <c r="B1387" s="4">
        <v>7.71</v>
      </c>
    </row>
    <row r="1388" spans="1:2" x14ac:dyDescent="0.25">
      <c r="A1388">
        <f t="shared" si="21"/>
        <v>1383</v>
      </c>
      <c r="B1388" s="4">
        <v>7.7</v>
      </c>
    </row>
    <row r="1389" spans="1:2" x14ac:dyDescent="0.25">
      <c r="A1389">
        <f t="shared" si="21"/>
        <v>1384</v>
      </c>
      <c r="B1389" s="4">
        <v>7.7</v>
      </c>
    </row>
    <row r="1390" spans="1:2" x14ac:dyDescent="0.25">
      <c r="A1390">
        <f t="shared" si="21"/>
        <v>1385</v>
      </c>
      <c r="B1390" s="4">
        <v>7.68</v>
      </c>
    </row>
    <row r="1391" spans="1:2" x14ac:dyDescent="0.25">
      <c r="A1391">
        <f t="shared" si="21"/>
        <v>1386</v>
      </c>
      <c r="B1391" s="4">
        <v>7.68</v>
      </c>
    </row>
    <row r="1392" spans="1:2" x14ac:dyDescent="0.25">
      <c r="A1392">
        <f t="shared" si="21"/>
        <v>1387</v>
      </c>
      <c r="B1392" s="4">
        <v>7.66</v>
      </c>
    </row>
    <row r="1393" spans="1:2" x14ac:dyDescent="0.25">
      <c r="A1393">
        <f t="shared" si="21"/>
        <v>1388</v>
      </c>
      <c r="B1393" s="4">
        <v>7.6300000000000008</v>
      </c>
    </row>
    <row r="1394" spans="1:2" x14ac:dyDescent="0.25">
      <c r="A1394">
        <f t="shared" si="21"/>
        <v>1389</v>
      </c>
      <c r="B1394" s="5">
        <v>7.63</v>
      </c>
    </row>
    <row r="1395" spans="1:2" x14ac:dyDescent="0.25">
      <c r="A1395">
        <f t="shared" si="21"/>
        <v>1390</v>
      </c>
      <c r="B1395" s="5">
        <v>7.62</v>
      </c>
    </row>
    <row r="1396" spans="1:2" x14ac:dyDescent="0.25">
      <c r="A1396">
        <f t="shared" si="21"/>
        <v>1391</v>
      </c>
      <c r="B1396" s="5">
        <v>7.62</v>
      </c>
    </row>
    <row r="1397" spans="1:2" x14ac:dyDescent="0.25">
      <c r="A1397">
        <f t="shared" si="21"/>
        <v>1392</v>
      </c>
      <c r="B1397" s="4">
        <v>7.62</v>
      </c>
    </row>
    <row r="1398" spans="1:2" x14ac:dyDescent="0.25">
      <c r="A1398">
        <f t="shared" si="21"/>
        <v>1393</v>
      </c>
      <c r="B1398" s="4">
        <v>7.61</v>
      </c>
    </row>
    <row r="1399" spans="1:2" x14ac:dyDescent="0.25">
      <c r="A1399">
        <f t="shared" si="21"/>
        <v>1394</v>
      </c>
      <c r="B1399" s="4">
        <v>7.61</v>
      </c>
    </row>
    <row r="1400" spans="1:2" x14ac:dyDescent="0.25">
      <c r="A1400">
        <f t="shared" si="21"/>
        <v>1395</v>
      </c>
      <c r="B1400" s="4">
        <v>7.6</v>
      </c>
    </row>
    <row r="1401" spans="1:2" x14ac:dyDescent="0.25">
      <c r="A1401">
        <f t="shared" si="21"/>
        <v>1396</v>
      </c>
      <c r="B1401" s="4">
        <v>7.59</v>
      </c>
    </row>
    <row r="1402" spans="1:2" x14ac:dyDescent="0.25">
      <c r="A1402">
        <f t="shared" si="21"/>
        <v>1397</v>
      </c>
      <c r="B1402" s="6">
        <v>7.57</v>
      </c>
    </row>
    <row r="1403" spans="1:2" x14ac:dyDescent="0.25">
      <c r="A1403">
        <f t="shared" si="21"/>
        <v>1398</v>
      </c>
      <c r="B1403" s="4">
        <v>7.5600000000000005</v>
      </c>
    </row>
    <row r="1404" spans="1:2" x14ac:dyDescent="0.25">
      <c r="A1404">
        <f t="shared" si="21"/>
        <v>1399</v>
      </c>
      <c r="B1404" s="4">
        <v>7.5600000000000005</v>
      </c>
    </row>
    <row r="1405" spans="1:2" x14ac:dyDescent="0.25">
      <c r="A1405">
        <f t="shared" si="21"/>
        <v>1400</v>
      </c>
      <c r="B1405" s="4">
        <v>7.5600000000000005</v>
      </c>
    </row>
    <row r="1406" spans="1:2" x14ac:dyDescent="0.25">
      <c r="A1406">
        <f t="shared" si="21"/>
        <v>1401</v>
      </c>
      <c r="B1406" s="4">
        <v>7.55</v>
      </c>
    </row>
    <row r="1407" spans="1:2" x14ac:dyDescent="0.25">
      <c r="A1407">
        <f t="shared" si="21"/>
        <v>1402</v>
      </c>
      <c r="B1407" s="4">
        <v>7.5399999999999991</v>
      </c>
    </row>
    <row r="1408" spans="1:2" x14ac:dyDescent="0.25">
      <c r="A1408">
        <f t="shared" si="21"/>
        <v>1403</v>
      </c>
      <c r="B1408" s="4">
        <v>7.53</v>
      </c>
    </row>
    <row r="1409" spans="1:2" x14ac:dyDescent="0.25">
      <c r="A1409">
        <f t="shared" si="21"/>
        <v>1404</v>
      </c>
      <c r="B1409" s="5">
        <v>7.51</v>
      </c>
    </row>
    <row r="1410" spans="1:2" x14ac:dyDescent="0.25">
      <c r="A1410">
        <f t="shared" si="21"/>
        <v>1405</v>
      </c>
      <c r="B1410" s="5">
        <v>7.51</v>
      </c>
    </row>
    <row r="1411" spans="1:2" x14ac:dyDescent="0.25">
      <c r="A1411">
        <f t="shared" si="21"/>
        <v>1406</v>
      </c>
      <c r="B1411" s="4">
        <v>7.51</v>
      </c>
    </row>
    <row r="1412" spans="1:2" x14ac:dyDescent="0.25">
      <c r="A1412">
        <f t="shared" si="21"/>
        <v>1407</v>
      </c>
      <c r="B1412" s="4">
        <v>7.51</v>
      </c>
    </row>
    <row r="1413" spans="1:2" x14ac:dyDescent="0.25">
      <c r="A1413">
        <f t="shared" si="21"/>
        <v>1408</v>
      </c>
      <c r="B1413" s="4">
        <v>7.5</v>
      </c>
    </row>
    <row r="1414" spans="1:2" x14ac:dyDescent="0.25">
      <c r="A1414">
        <f t="shared" si="21"/>
        <v>1409</v>
      </c>
      <c r="B1414" s="4">
        <v>7.5</v>
      </c>
    </row>
    <row r="1415" spans="1:2" x14ac:dyDescent="0.25">
      <c r="A1415">
        <f t="shared" si="21"/>
        <v>1410</v>
      </c>
      <c r="B1415" s="5">
        <v>7.49</v>
      </c>
    </row>
    <row r="1416" spans="1:2" x14ac:dyDescent="0.25">
      <c r="A1416">
        <f t="shared" ref="A1416:A1479" si="22">1+A1415</f>
        <v>1411</v>
      </c>
      <c r="B1416" s="4">
        <v>7.48</v>
      </c>
    </row>
    <row r="1417" spans="1:2" x14ac:dyDescent="0.25">
      <c r="A1417">
        <f t="shared" si="22"/>
        <v>1412</v>
      </c>
      <c r="B1417" s="4">
        <v>7.4700000000000006</v>
      </c>
    </row>
    <row r="1418" spans="1:2" x14ac:dyDescent="0.25">
      <c r="A1418">
        <f t="shared" si="22"/>
        <v>1413</v>
      </c>
      <c r="B1418" s="5">
        <v>7.47</v>
      </c>
    </row>
    <row r="1419" spans="1:2" x14ac:dyDescent="0.25">
      <c r="A1419">
        <f t="shared" si="22"/>
        <v>1414</v>
      </c>
      <c r="B1419" s="5">
        <v>7.46</v>
      </c>
    </row>
    <row r="1420" spans="1:2" x14ac:dyDescent="0.25">
      <c r="A1420">
        <f t="shared" si="22"/>
        <v>1415</v>
      </c>
      <c r="B1420" s="4">
        <v>7.4499999999999993</v>
      </c>
    </row>
    <row r="1421" spans="1:2" x14ac:dyDescent="0.25">
      <c r="A1421">
        <f t="shared" si="22"/>
        <v>1416</v>
      </c>
      <c r="B1421" s="4">
        <v>7.4399999999999995</v>
      </c>
    </row>
    <row r="1422" spans="1:2" x14ac:dyDescent="0.25">
      <c r="A1422">
        <f t="shared" si="22"/>
        <v>1417</v>
      </c>
      <c r="B1422" s="5">
        <v>7.43</v>
      </c>
    </row>
    <row r="1423" spans="1:2" x14ac:dyDescent="0.25">
      <c r="A1423">
        <f t="shared" si="22"/>
        <v>1418</v>
      </c>
      <c r="B1423" s="5">
        <v>7.43</v>
      </c>
    </row>
    <row r="1424" spans="1:2" x14ac:dyDescent="0.25">
      <c r="A1424">
        <f t="shared" si="22"/>
        <v>1419</v>
      </c>
      <c r="B1424" s="4">
        <v>7.42</v>
      </c>
    </row>
    <row r="1425" spans="1:2" x14ac:dyDescent="0.25">
      <c r="A1425">
        <f t="shared" si="22"/>
        <v>1420</v>
      </c>
      <c r="B1425" s="5">
        <v>7.4</v>
      </c>
    </row>
    <row r="1426" spans="1:2" x14ac:dyDescent="0.25">
      <c r="A1426">
        <f t="shared" si="22"/>
        <v>1421</v>
      </c>
      <c r="B1426" s="4">
        <v>7.3999999999999995</v>
      </c>
    </row>
    <row r="1427" spans="1:2" x14ac:dyDescent="0.25">
      <c r="A1427">
        <f t="shared" si="22"/>
        <v>1422</v>
      </c>
      <c r="B1427" s="5">
        <v>7.37</v>
      </c>
    </row>
    <row r="1428" spans="1:2" x14ac:dyDescent="0.25">
      <c r="A1428">
        <f t="shared" si="22"/>
        <v>1423</v>
      </c>
      <c r="B1428" s="5">
        <v>7.36</v>
      </c>
    </row>
    <row r="1429" spans="1:2" x14ac:dyDescent="0.25">
      <c r="A1429">
        <f t="shared" si="22"/>
        <v>1424</v>
      </c>
      <c r="B1429" s="4">
        <v>7.35</v>
      </c>
    </row>
    <row r="1430" spans="1:2" x14ac:dyDescent="0.25">
      <c r="A1430">
        <f t="shared" si="22"/>
        <v>1425</v>
      </c>
      <c r="B1430" s="4">
        <v>7.3400000000000007</v>
      </c>
    </row>
    <row r="1431" spans="1:2" x14ac:dyDescent="0.25">
      <c r="A1431">
        <f t="shared" si="22"/>
        <v>1426</v>
      </c>
      <c r="B1431" s="5">
        <v>7.34</v>
      </c>
    </row>
    <row r="1432" spans="1:2" x14ac:dyDescent="0.25">
      <c r="A1432">
        <f t="shared" si="22"/>
        <v>1427</v>
      </c>
      <c r="B1432" s="4">
        <v>7.33</v>
      </c>
    </row>
    <row r="1433" spans="1:2" x14ac:dyDescent="0.25">
      <c r="A1433">
        <f t="shared" si="22"/>
        <v>1428</v>
      </c>
      <c r="B1433" s="6">
        <v>7.29</v>
      </c>
    </row>
    <row r="1434" spans="1:2" x14ac:dyDescent="0.25">
      <c r="A1434">
        <f t="shared" si="22"/>
        <v>1429</v>
      </c>
      <c r="B1434" s="5">
        <v>7.25</v>
      </c>
    </row>
    <row r="1435" spans="1:2" x14ac:dyDescent="0.25">
      <c r="A1435">
        <f t="shared" si="22"/>
        <v>1430</v>
      </c>
      <c r="B1435" s="4">
        <v>7.2499999999999991</v>
      </c>
    </row>
    <row r="1436" spans="1:2" x14ac:dyDescent="0.25">
      <c r="A1436">
        <f t="shared" si="22"/>
        <v>1431</v>
      </c>
      <c r="B1436" s="4">
        <v>7.2499999999999991</v>
      </c>
    </row>
    <row r="1437" spans="1:2" x14ac:dyDescent="0.25">
      <c r="A1437">
        <f t="shared" si="22"/>
        <v>1432</v>
      </c>
      <c r="B1437" s="4">
        <v>7.23</v>
      </c>
    </row>
    <row r="1438" spans="1:2" x14ac:dyDescent="0.25">
      <c r="A1438">
        <f t="shared" si="22"/>
        <v>1433</v>
      </c>
      <c r="B1438" s="4">
        <v>7.23</v>
      </c>
    </row>
    <row r="1439" spans="1:2" x14ac:dyDescent="0.25">
      <c r="A1439">
        <f t="shared" si="22"/>
        <v>1434</v>
      </c>
      <c r="B1439" s="4">
        <v>7.22</v>
      </c>
    </row>
    <row r="1440" spans="1:2" x14ac:dyDescent="0.25">
      <c r="A1440">
        <f t="shared" si="22"/>
        <v>1435</v>
      </c>
      <c r="B1440" s="5">
        <v>7.21</v>
      </c>
    </row>
    <row r="1441" spans="1:2" x14ac:dyDescent="0.25">
      <c r="A1441">
        <f t="shared" si="22"/>
        <v>1436</v>
      </c>
      <c r="B1441" s="5">
        <v>7.2</v>
      </c>
    </row>
    <row r="1442" spans="1:2" x14ac:dyDescent="0.25">
      <c r="A1442">
        <f t="shared" si="22"/>
        <v>1437</v>
      </c>
      <c r="B1442" s="4">
        <v>7.1999999999999993</v>
      </c>
    </row>
    <row r="1443" spans="1:2" x14ac:dyDescent="0.25">
      <c r="A1443">
        <f t="shared" si="22"/>
        <v>1438</v>
      </c>
      <c r="B1443" s="4">
        <v>7.1999999999999993</v>
      </c>
    </row>
    <row r="1444" spans="1:2" x14ac:dyDescent="0.25">
      <c r="A1444">
        <f t="shared" si="22"/>
        <v>1439</v>
      </c>
      <c r="B1444" s="5">
        <v>7.19</v>
      </c>
    </row>
    <row r="1445" spans="1:2" x14ac:dyDescent="0.25">
      <c r="A1445">
        <f t="shared" si="22"/>
        <v>1440</v>
      </c>
      <c r="B1445" s="5">
        <v>7.19</v>
      </c>
    </row>
    <row r="1446" spans="1:2" x14ac:dyDescent="0.25">
      <c r="A1446">
        <f t="shared" si="22"/>
        <v>1441</v>
      </c>
      <c r="B1446" s="4">
        <v>7.19</v>
      </c>
    </row>
    <row r="1447" spans="1:2" x14ac:dyDescent="0.25">
      <c r="A1447">
        <f t="shared" si="22"/>
        <v>1442</v>
      </c>
      <c r="B1447" s="5">
        <v>7.18</v>
      </c>
    </row>
    <row r="1448" spans="1:2" x14ac:dyDescent="0.25">
      <c r="A1448">
        <f t="shared" si="22"/>
        <v>1443</v>
      </c>
      <c r="B1448" s="5">
        <v>7.18</v>
      </c>
    </row>
    <row r="1449" spans="1:2" x14ac:dyDescent="0.25">
      <c r="A1449">
        <f t="shared" si="22"/>
        <v>1444</v>
      </c>
      <c r="B1449" s="4">
        <v>7.17</v>
      </c>
    </row>
    <row r="1450" spans="1:2" x14ac:dyDescent="0.25">
      <c r="A1450">
        <f t="shared" si="22"/>
        <v>1445</v>
      </c>
      <c r="B1450" s="4">
        <v>7.17</v>
      </c>
    </row>
    <row r="1451" spans="1:2" x14ac:dyDescent="0.25">
      <c r="A1451">
        <f t="shared" si="22"/>
        <v>1446</v>
      </c>
      <c r="B1451" s="4">
        <v>7.16</v>
      </c>
    </row>
    <row r="1452" spans="1:2" x14ac:dyDescent="0.25">
      <c r="A1452">
        <f t="shared" si="22"/>
        <v>1447</v>
      </c>
      <c r="B1452" s="4">
        <v>7.16</v>
      </c>
    </row>
    <row r="1453" spans="1:2" x14ac:dyDescent="0.25">
      <c r="A1453">
        <f t="shared" si="22"/>
        <v>1448</v>
      </c>
      <c r="B1453" s="4">
        <v>7.16</v>
      </c>
    </row>
    <row r="1454" spans="1:2" x14ac:dyDescent="0.25">
      <c r="A1454">
        <f t="shared" si="22"/>
        <v>1449</v>
      </c>
      <c r="B1454" s="4">
        <v>7.1499999999999995</v>
      </c>
    </row>
    <row r="1455" spans="1:2" x14ac:dyDescent="0.25">
      <c r="A1455">
        <f t="shared" si="22"/>
        <v>1450</v>
      </c>
      <c r="B1455" s="4">
        <v>7.1400000000000006</v>
      </c>
    </row>
    <row r="1456" spans="1:2" x14ac:dyDescent="0.25">
      <c r="A1456">
        <f t="shared" si="22"/>
        <v>1451</v>
      </c>
      <c r="B1456" s="6">
        <v>7.14</v>
      </c>
    </row>
    <row r="1457" spans="1:2" x14ac:dyDescent="0.25">
      <c r="A1457">
        <f t="shared" si="22"/>
        <v>1452</v>
      </c>
      <c r="B1457" s="4">
        <v>7.13</v>
      </c>
    </row>
    <row r="1458" spans="1:2" x14ac:dyDescent="0.25">
      <c r="A1458">
        <f t="shared" si="22"/>
        <v>1453</v>
      </c>
      <c r="B1458" s="4">
        <v>7.13</v>
      </c>
    </row>
    <row r="1459" spans="1:2" x14ac:dyDescent="0.25">
      <c r="A1459">
        <f t="shared" si="22"/>
        <v>1454</v>
      </c>
      <c r="B1459" s="5">
        <v>7.12</v>
      </c>
    </row>
    <row r="1460" spans="1:2" x14ac:dyDescent="0.25">
      <c r="A1460">
        <f t="shared" si="22"/>
        <v>1455</v>
      </c>
      <c r="B1460" s="4">
        <v>7.12</v>
      </c>
    </row>
    <row r="1461" spans="1:2" x14ac:dyDescent="0.25">
      <c r="A1461">
        <f t="shared" si="22"/>
        <v>1456</v>
      </c>
      <c r="B1461" s="4">
        <v>7.12</v>
      </c>
    </row>
    <row r="1462" spans="1:2" x14ac:dyDescent="0.25">
      <c r="A1462">
        <f t="shared" si="22"/>
        <v>1457</v>
      </c>
      <c r="B1462" s="4">
        <v>7.12</v>
      </c>
    </row>
    <row r="1463" spans="1:2" x14ac:dyDescent="0.25">
      <c r="A1463">
        <f t="shared" si="22"/>
        <v>1458</v>
      </c>
      <c r="B1463" s="5">
        <v>7.11</v>
      </c>
    </row>
    <row r="1464" spans="1:2" x14ac:dyDescent="0.25">
      <c r="A1464">
        <f t="shared" si="22"/>
        <v>1459</v>
      </c>
      <c r="B1464" s="6">
        <v>7.1099999999999994</v>
      </c>
    </row>
    <row r="1465" spans="1:2" x14ac:dyDescent="0.25">
      <c r="A1465">
        <f t="shared" si="22"/>
        <v>1460</v>
      </c>
      <c r="B1465" s="4">
        <v>7.1099999999999994</v>
      </c>
    </row>
    <row r="1466" spans="1:2" x14ac:dyDescent="0.25">
      <c r="A1466">
        <f t="shared" si="22"/>
        <v>1461</v>
      </c>
      <c r="B1466" s="4">
        <v>7.1</v>
      </c>
    </row>
    <row r="1467" spans="1:2" x14ac:dyDescent="0.25">
      <c r="A1467">
        <f t="shared" si="22"/>
        <v>1462</v>
      </c>
      <c r="B1467" s="4">
        <v>7.1</v>
      </c>
    </row>
    <row r="1468" spans="1:2" x14ac:dyDescent="0.25">
      <c r="A1468">
        <f t="shared" si="22"/>
        <v>1463</v>
      </c>
      <c r="B1468" s="4">
        <v>7.1</v>
      </c>
    </row>
    <row r="1469" spans="1:2" x14ac:dyDescent="0.25">
      <c r="A1469">
        <f t="shared" si="22"/>
        <v>1464</v>
      </c>
      <c r="B1469" s="4">
        <v>7.0900000000000007</v>
      </c>
    </row>
    <row r="1470" spans="1:2" x14ac:dyDescent="0.25">
      <c r="A1470">
        <f t="shared" si="22"/>
        <v>1465</v>
      </c>
      <c r="B1470" s="5">
        <v>7.08</v>
      </c>
    </row>
    <row r="1471" spans="1:2" x14ac:dyDescent="0.25">
      <c r="A1471">
        <f t="shared" si="22"/>
        <v>1466</v>
      </c>
      <c r="B1471" s="4">
        <v>7.08</v>
      </c>
    </row>
    <row r="1472" spans="1:2" x14ac:dyDescent="0.25">
      <c r="A1472">
        <f t="shared" si="22"/>
        <v>1467</v>
      </c>
      <c r="B1472" s="4">
        <v>7.07</v>
      </c>
    </row>
    <row r="1473" spans="1:2" x14ac:dyDescent="0.25">
      <c r="A1473">
        <f t="shared" si="22"/>
        <v>1468</v>
      </c>
      <c r="B1473" s="4">
        <v>7.06</v>
      </c>
    </row>
    <row r="1474" spans="1:2" x14ac:dyDescent="0.25">
      <c r="A1474">
        <f t="shared" si="22"/>
        <v>1469</v>
      </c>
      <c r="B1474" s="4">
        <v>7.06</v>
      </c>
    </row>
    <row r="1475" spans="1:2" x14ac:dyDescent="0.25">
      <c r="A1475">
        <f t="shared" si="22"/>
        <v>1470</v>
      </c>
      <c r="B1475" s="5">
        <v>7.05</v>
      </c>
    </row>
    <row r="1476" spans="1:2" x14ac:dyDescent="0.25">
      <c r="A1476">
        <f t="shared" si="22"/>
        <v>1471</v>
      </c>
      <c r="B1476" s="5">
        <v>7.05</v>
      </c>
    </row>
    <row r="1477" spans="1:2" x14ac:dyDescent="0.25">
      <c r="A1477">
        <f t="shared" si="22"/>
        <v>1472</v>
      </c>
      <c r="B1477" s="4">
        <v>7.0499999999999989</v>
      </c>
    </row>
    <row r="1478" spans="1:2" x14ac:dyDescent="0.25">
      <c r="A1478">
        <f t="shared" si="22"/>
        <v>1473</v>
      </c>
      <c r="B1478" s="4">
        <v>7.0499999999999989</v>
      </c>
    </row>
    <row r="1479" spans="1:2" x14ac:dyDescent="0.25">
      <c r="A1479">
        <f t="shared" si="22"/>
        <v>1474</v>
      </c>
      <c r="B1479" s="4">
        <v>7.0499999999999989</v>
      </c>
    </row>
    <row r="1480" spans="1:2" x14ac:dyDescent="0.25">
      <c r="A1480">
        <f t="shared" ref="A1480:A1543" si="23">1+A1479</f>
        <v>1475</v>
      </c>
      <c r="B1480" s="5">
        <v>7.03</v>
      </c>
    </row>
    <row r="1481" spans="1:2" x14ac:dyDescent="0.25">
      <c r="A1481">
        <f t="shared" si="23"/>
        <v>1476</v>
      </c>
      <c r="B1481" s="4">
        <v>7.03</v>
      </c>
    </row>
    <row r="1482" spans="1:2" x14ac:dyDescent="0.25">
      <c r="A1482">
        <f t="shared" si="23"/>
        <v>1477</v>
      </c>
      <c r="B1482" s="4">
        <v>7.02</v>
      </c>
    </row>
    <row r="1483" spans="1:2" x14ac:dyDescent="0.25">
      <c r="A1483">
        <f t="shared" si="23"/>
        <v>1478</v>
      </c>
      <c r="B1483" s="4">
        <v>7.02</v>
      </c>
    </row>
    <row r="1484" spans="1:2" x14ac:dyDescent="0.25">
      <c r="A1484">
        <f t="shared" si="23"/>
        <v>1479</v>
      </c>
      <c r="B1484" s="5">
        <v>7.01</v>
      </c>
    </row>
    <row r="1485" spans="1:2" x14ac:dyDescent="0.25">
      <c r="A1485">
        <f t="shared" si="23"/>
        <v>1480</v>
      </c>
      <c r="B1485" s="5">
        <v>7.01</v>
      </c>
    </row>
    <row r="1486" spans="1:2" x14ac:dyDescent="0.25">
      <c r="A1486">
        <f t="shared" si="23"/>
        <v>1481</v>
      </c>
      <c r="B1486" s="5">
        <v>7</v>
      </c>
    </row>
    <row r="1487" spans="1:2" x14ac:dyDescent="0.25">
      <c r="A1487">
        <f t="shared" si="23"/>
        <v>1482</v>
      </c>
      <c r="B1487" s="5">
        <v>6.99</v>
      </c>
    </row>
    <row r="1488" spans="1:2" x14ac:dyDescent="0.25">
      <c r="A1488">
        <f t="shared" si="23"/>
        <v>1483</v>
      </c>
      <c r="B1488" s="4">
        <v>6.99</v>
      </c>
    </row>
    <row r="1489" spans="1:2" x14ac:dyDescent="0.25">
      <c r="A1489">
        <f t="shared" si="23"/>
        <v>1484</v>
      </c>
      <c r="B1489" s="4">
        <v>6.99</v>
      </c>
    </row>
    <row r="1490" spans="1:2" x14ac:dyDescent="0.25">
      <c r="A1490">
        <f t="shared" si="23"/>
        <v>1485</v>
      </c>
      <c r="B1490" s="4">
        <v>6.98</v>
      </c>
    </row>
    <row r="1491" spans="1:2" x14ac:dyDescent="0.25">
      <c r="A1491">
        <f t="shared" si="23"/>
        <v>1486</v>
      </c>
      <c r="B1491" s="4">
        <v>6.97</v>
      </c>
    </row>
    <row r="1492" spans="1:2" x14ac:dyDescent="0.25">
      <c r="A1492">
        <f t="shared" si="23"/>
        <v>1487</v>
      </c>
      <c r="B1492" s="4">
        <v>6.9599999999999991</v>
      </c>
    </row>
    <row r="1493" spans="1:2" x14ac:dyDescent="0.25">
      <c r="A1493">
        <f t="shared" si="23"/>
        <v>1488</v>
      </c>
      <c r="B1493" s="4">
        <v>6.9500000000000011</v>
      </c>
    </row>
    <row r="1494" spans="1:2" x14ac:dyDescent="0.25">
      <c r="A1494">
        <f t="shared" si="23"/>
        <v>1489</v>
      </c>
      <c r="B1494" s="5">
        <v>6.95</v>
      </c>
    </row>
    <row r="1495" spans="1:2" x14ac:dyDescent="0.25">
      <c r="A1495">
        <f t="shared" si="23"/>
        <v>1490</v>
      </c>
      <c r="B1495" s="5">
        <v>6.94</v>
      </c>
    </row>
    <row r="1496" spans="1:2" x14ac:dyDescent="0.25">
      <c r="A1496">
        <f t="shared" si="23"/>
        <v>1491</v>
      </c>
      <c r="B1496" s="4">
        <v>6.94</v>
      </c>
    </row>
    <row r="1497" spans="1:2" x14ac:dyDescent="0.25">
      <c r="A1497">
        <f t="shared" si="23"/>
        <v>1492</v>
      </c>
      <c r="B1497" s="4">
        <v>6.93</v>
      </c>
    </row>
    <row r="1498" spans="1:2" x14ac:dyDescent="0.25">
      <c r="A1498">
        <f t="shared" si="23"/>
        <v>1493</v>
      </c>
      <c r="B1498" s="5">
        <v>6.92</v>
      </c>
    </row>
    <row r="1499" spans="1:2" x14ac:dyDescent="0.25">
      <c r="A1499">
        <f t="shared" si="23"/>
        <v>1494</v>
      </c>
      <c r="B1499" s="5">
        <v>6.91</v>
      </c>
    </row>
    <row r="1500" spans="1:2" x14ac:dyDescent="0.25">
      <c r="A1500">
        <f t="shared" si="23"/>
        <v>1495</v>
      </c>
      <c r="B1500" s="5">
        <v>6.91</v>
      </c>
    </row>
    <row r="1501" spans="1:2" x14ac:dyDescent="0.25">
      <c r="A1501">
        <f t="shared" si="23"/>
        <v>1496</v>
      </c>
      <c r="B1501" s="4">
        <v>6.9099999999999993</v>
      </c>
    </row>
    <row r="1502" spans="1:2" x14ac:dyDescent="0.25">
      <c r="A1502">
        <f t="shared" si="23"/>
        <v>1497</v>
      </c>
      <c r="B1502" s="5">
        <v>6.9</v>
      </c>
    </row>
    <row r="1503" spans="1:2" x14ac:dyDescent="0.25">
      <c r="A1503">
        <f t="shared" si="23"/>
        <v>1498</v>
      </c>
      <c r="B1503" s="5">
        <v>6.9</v>
      </c>
    </row>
    <row r="1504" spans="1:2" x14ac:dyDescent="0.25">
      <c r="A1504">
        <f t="shared" si="23"/>
        <v>1499</v>
      </c>
      <c r="B1504" s="5">
        <v>6.89</v>
      </c>
    </row>
    <row r="1505" spans="1:2" x14ac:dyDescent="0.25">
      <c r="A1505">
        <f t="shared" si="23"/>
        <v>1500</v>
      </c>
      <c r="B1505" s="6">
        <v>6.88</v>
      </c>
    </row>
    <row r="1506" spans="1:2" x14ac:dyDescent="0.25">
      <c r="A1506">
        <f t="shared" si="23"/>
        <v>1501</v>
      </c>
      <c r="B1506" s="5">
        <v>6.87</v>
      </c>
    </row>
    <row r="1507" spans="1:2" x14ac:dyDescent="0.25">
      <c r="A1507">
        <f t="shared" si="23"/>
        <v>1502</v>
      </c>
      <c r="B1507" s="4">
        <v>6.87</v>
      </c>
    </row>
    <row r="1508" spans="1:2" x14ac:dyDescent="0.25">
      <c r="A1508">
        <f t="shared" si="23"/>
        <v>1503</v>
      </c>
      <c r="B1508" s="4">
        <v>6.87</v>
      </c>
    </row>
    <row r="1509" spans="1:2" x14ac:dyDescent="0.25">
      <c r="A1509">
        <f t="shared" si="23"/>
        <v>1504</v>
      </c>
      <c r="B1509" s="4">
        <v>6.87</v>
      </c>
    </row>
    <row r="1510" spans="1:2" x14ac:dyDescent="0.25">
      <c r="A1510">
        <f t="shared" si="23"/>
        <v>1505</v>
      </c>
      <c r="B1510" s="5">
        <v>6.86</v>
      </c>
    </row>
    <row r="1511" spans="1:2" x14ac:dyDescent="0.25">
      <c r="A1511">
        <f t="shared" si="23"/>
        <v>1506</v>
      </c>
      <c r="B1511" s="4">
        <v>6.8500000000000005</v>
      </c>
    </row>
    <row r="1512" spans="1:2" x14ac:dyDescent="0.25">
      <c r="A1512">
        <f t="shared" si="23"/>
        <v>1507</v>
      </c>
      <c r="B1512" s="4">
        <v>6.84</v>
      </c>
    </row>
    <row r="1513" spans="1:2" x14ac:dyDescent="0.25">
      <c r="A1513">
        <f t="shared" si="23"/>
        <v>1508</v>
      </c>
      <c r="B1513" s="4">
        <v>6.84</v>
      </c>
    </row>
    <row r="1514" spans="1:2" x14ac:dyDescent="0.25">
      <c r="A1514">
        <f t="shared" si="23"/>
        <v>1509</v>
      </c>
      <c r="B1514" s="4">
        <v>6.83</v>
      </c>
    </row>
    <row r="1515" spans="1:2" x14ac:dyDescent="0.25">
      <c r="A1515">
        <f t="shared" si="23"/>
        <v>1510</v>
      </c>
      <c r="B1515" s="4">
        <v>6.8199999999999994</v>
      </c>
    </row>
    <row r="1516" spans="1:2" x14ac:dyDescent="0.25">
      <c r="A1516">
        <f t="shared" si="23"/>
        <v>1511</v>
      </c>
      <c r="B1516" s="4">
        <v>6.8000000000000007</v>
      </c>
    </row>
    <row r="1517" spans="1:2" x14ac:dyDescent="0.25">
      <c r="A1517">
        <f t="shared" si="23"/>
        <v>1512</v>
      </c>
      <c r="B1517" s="4">
        <v>6.79</v>
      </c>
    </row>
    <row r="1518" spans="1:2" x14ac:dyDescent="0.25">
      <c r="A1518">
        <f t="shared" si="23"/>
        <v>1513</v>
      </c>
      <c r="B1518" s="4">
        <v>6.79</v>
      </c>
    </row>
    <row r="1519" spans="1:2" x14ac:dyDescent="0.25">
      <c r="A1519">
        <f t="shared" si="23"/>
        <v>1514</v>
      </c>
      <c r="B1519" s="4">
        <v>6.78</v>
      </c>
    </row>
    <row r="1520" spans="1:2" x14ac:dyDescent="0.25">
      <c r="A1520">
        <f t="shared" si="23"/>
        <v>1515</v>
      </c>
      <c r="B1520" s="4">
        <v>6.78</v>
      </c>
    </row>
    <row r="1521" spans="1:2" x14ac:dyDescent="0.25">
      <c r="A1521">
        <f t="shared" si="23"/>
        <v>1516</v>
      </c>
      <c r="B1521" s="4">
        <v>6.77</v>
      </c>
    </row>
    <row r="1522" spans="1:2" x14ac:dyDescent="0.25">
      <c r="A1522">
        <f t="shared" si="23"/>
        <v>1517</v>
      </c>
      <c r="B1522" s="5">
        <v>6.76</v>
      </c>
    </row>
    <row r="1523" spans="1:2" x14ac:dyDescent="0.25">
      <c r="A1523">
        <f t="shared" si="23"/>
        <v>1518</v>
      </c>
      <c r="B1523" s="4">
        <v>6.75</v>
      </c>
    </row>
    <row r="1524" spans="1:2" x14ac:dyDescent="0.25">
      <c r="A1524">
        <f t="shared" si="23"/>
        <v>1519</v>
      </c>
      <c r="B1524" s="5">
        <v>6.74</v>
      </c>
    </row>
    <row r="1525" spans="1:2" x14ac:dyDescent="0.25">
      <c r="A1525">
        <f t="shared" si="23"/>
        <v>1520</v>
      </c>
      <c r="B1525" s="5">
        <v>6.73</v>
      </c>
    </row>
    <row r="1526" spans="1:2" x14ac:dyDescent="0.25">
      <c r="A1526">
        <f t="shared" si="23"/>
        <v>1521</v>
      </c>
      <c r="B1526" s="4">
        <v>6.7299999999999995</v>
      </c>
    </row>
    <row r="1527" spans="1:2" x14ac:dyDescent="0.25">
      <c r="A1527">
        <f t="shared" si="23"/>
        <v>1522</v>
      </c>
      <c r="B1527" s="4">
        <v>6.7299999999999995</v>
      </c>
    </row>
    <row r="1528" spans="1:2" x14ac:dyDescent="0.25">
      <c r="A1528">
        <f t="shared" si="23"/>
        <v>1523</v>
      </c>
      <c r="B1528" s="5">
        <v>6.72</v>
      </c>
    </row>
    <row r="1529" spans="1:2" x14ac:dyDescent="0.25">
      <c r="A1529">
        <f t="shared" si="23"/>
        <v>1524</v>
      </c>
      <c r="B1529" s="4">
        <v>6.72</v>
      </c>
    </row>
    <row r="1530" spans="1:2" x14ac:dyDescent="0.25">
      <c r="A1530">
        <f t="shared" si="23"/>
        <v>1525</v>
      </c>
      <c r="B1530" s="4">
        <v>6.72</v>
      </c>
    </row>
    <row r="1531" spans="1:2" x14ac:dyDescent="0.25">
      <c r="A1531">
        <f t="shared" si="23"/>
        <v>1526</v>
      </c>
      <c r="B1531" s="5">
        <v>6.7</v>
      </c>
    </row>
    <row r="1532" spans="1:2" x14ac:dyDescent="0.25">
      <c r="A1532">
        <f t="shared" si="23"/>
        <v>1527</v>
      </c>
      <c r="B1532" s="4">
        <v>6.7</v>
      </c>
    </row>
    <row r="1533" spans="1:2" x14ac:dyDescent="0.25">
      <c r="A1533">
        <f t="shared" si="23"/>
        <v>1528</v>
      </c>
      <c r="B1533" s="4">
        <v>6.69</v>
      </c>
    </row>
    <row r="1534" spans="1:2" x14ac:dyDescent="0.25">
      <c r="A1534">
        <f t="shared" si="23"/>
        <v>1529</v>
      </c>
      <c r="B1534" s="4">
        <v>6.69</v>
      </c>
    </row>
    <row r="1535" spans="1:2" x14ac:dyDescent="0.25">
      <c r="A1535">
        <f t="shared" si="23"/>
        <v>1530</v>
      </c>
      <c r="B1535" s="4">
        <v>6.69</v>
      </c>
    </row>
    <row r="1536" spans="1:2" x14ac:dyDescent="0.25">
      <c r="A1536">
        <f t="shared" si="23"/>
        <v>1531</v>
      </c>
      <c r="B1536" s="4">
        <v>6.67</v>
      </c>
    </row>
    <row r="1537" spans="1:2" x14ac:dyDescent="0.25">
      <c r="A1537">
        <f t="shared" si="23"/>
        <v>1532</v>
      </c>
      <c r="B1537" s="4">
        <v>6.67</v>
      </c>
    </row>
    <row r="1538" spans="1:2" x14ac:dyDescent="0.25">
      <c r="A1538">
        <f t="shared" si="23"/>
        <v>1533</v>
      </c>
      <c r="B1538" s="4">
        <v>6.660000000000001</v>
      </c>
    </row>
    <row r="1539" spans="1:2" x14ac:dyDescent="0.25">
      <c r="A1539">
        <f t="shared" si="23"/>
        <v>1534</v>
      </c>
      <c r="B1539" s="4">
        <v>6.64</v>
      </c>
    </row>
    <row r="1540" spans="1:2" x14ac:dyDescent="0.25">
      <c r="A1540">
        <f t="shared" si="23"/>
        <v>1535</v>
      </c>
      <c r="B1540" s="4">
        <v>6.64</v>
      </c>
    </row>
    <row r="1541" spans="1:2" x14ac:dyDescent="0.25">
      <c r="A1541">
        <f t="shared" si="23"/>
        <v>1536</v>
      </c>
      <c r="B1541" s="4">
        <v>6.64</v>
      </c>
    </row>
    <row r="1542" spans="1:2" x14ac:dyDescent="0.25">
      <c r="A1542">
        <f t="shared" si="23"/>
        <v>1537</v>
      </c>
      <c r="B1542" s="5">
        <v>6.63</v>
      </c>
    </row>
    <row r="1543" spans="1:2" x14ac:dyDescent="0.25">
      <c r="A1543">
        <f t="shared" si="23"/>
        <v>1538</v>
      </c>
      <c r="B1543" s="4">
        <v>6.63</v>
      </c>
    </row>
    <row r="1544" spans="1:2" x14ac:dyDescent="0.25">
      <c r="A1544">
        <f t="shared" ref="A1544:A1607" si="24">1+A1543</f>
        <v>1539</v>
      </c>
      <c r="B1544" s="5">
        <v>6.62</v>
      </c>
    </row>
    <row r="1545" spans="1:2" x14ac:dyDescent="0.25">
      <c r="A1545">
        <f t="shared" si="24"/>
        <v>1540</v>
      </c>
      <c r="B1545" s="5">
        <v>6.62</v>
      </c>
    </row>
    <row r="1546" spans="1:2" x14ac:dyDescent="0.25">
      <c r="A1546">
        <f t="shared" si="24"/>
        <v>1541</v>
      </c>
      <c r="B1546" s="5">
        <v>6.61</v>
      </c>
    </row>
    <row r="1547" spans="1:2" x14ac:dyDescent="0.25">
      <c r="A1547">
        <f t="shared" si="24"/>
        <v>1542</v>
      </c>
      <c r="B1547" s="4">
        <v>6.6000000000000005</v>
      </c>
    </row>
    <row r="1548" spans="1:2" x14ac:dyDescent="0.25">
      <c r="A1548">
        <f t="shared" si="24"/>
        <v>1543</v>
      </c>
      <c r="B1548" s="4">
        <v>6.6000000000000005</v>
      </c>
    </row>
    <row r="1549" spans="1:2" x14ac:dyDescent="0.25">
      <c r="A1549">
        <f t="shared" si="24"/>
        <v>1544</v>
      </c>
      <c r="B1549" s="4">
        <v>6.6000000000000005</v>
      </c>
    </row>
    <row r="1550" spans="1:2" x14ac:dyDescent="0.25">
      <c r="A1550">
        <f t="shared" si="24"/>
        <v>1545</v>
      </c>
      <c r="B1550" s="5">
        <v>6.6</v>
      </c>
    </row>
    <row r="1551" spans="1:2" x14ac:dyDescent="0.25">
      <c r="A1551">
        <f t="shared" si="24"/>
        <v>1546</v>
      </c>
      <c r="B1551" s="5">
        <v>6.58</v>
      </c>
    </row>
    <row r="1552" spans="1:2" x14ac:dyDescent="0.25">
      <c r="A1552">
        <f t="shared" si="24"/>
        <v>1547</v>
      </c>
      <c r="B1552" s="5">
        <v>6.57</v>
      </c>
    </row>
    <row r="1553" spans="1:2" x14ac:dyDescent="0.25">
      <c r="A1553">
        <f t="shared" si="24"/>
        <v>1548</v>
      </c>
      <c r="B1553" s="4">
        <v>6.5600000000000005</v>
      </c>
    </row>
    <row r="1554" spans="1:2" x14ac:dyDescent="0.25">
      <c r="A1554">
        <f t="shared" si="24"/>
        <v>1549</v>
      </c>
      <c r="B1554" s="5">
        <v>6.56</v>
      </c>
    </row>
    <row r="1555" spans="1:2" x14ac:dyDescent="0.25">
      <c r="A1555">
        <f t="shared" si="24"/>
        <v>1550</v>
      </c>
      <c r="B1555" s="4">
        <v>6.5500000000000007</v>
      </c>
    </row>
    <row r="1556" spans="1:2" x14ac:dyDescent="0.25">
      <c r="A1556">
        <f t="shared" si="24"/>
        <v>1551</v>
      </c>
      <c r="B1556" s="4">
        <v>6.5500000000000007</v>
      </c>
    </row>
    <row r="1557" spans="1:2" x14ac:dyDescent="0.25">
      <c r="A1557">
        <f t="shared" si="24"/>
        <v>1552</v>
      </c>
      <c r="B1557" s="5">
        <v>6.55</v>
      </c>
    </row>
    <row r="1558" spans="1:2" x14ac:dyDescent="0.25">
      <c r="A1558">
        <f t="shared" si="24"/>
        <v>1553</v>
      </c>
      <c r="B1558" s="5">
        <v>6.53</v>
      </c>
    </row>
    <row r="1559" spans="1:2" x14ac:dyDescent="0.25">
      <c r="A1559">
        <f t="shared" si="24"/>
        <v>1554</v>
      </c>
      <c r="B1559" s="5">
        <v>6.53</v>
      </c>
    </row>
    <row r="1560" spans="1:2" x14ac:dyDescent="0.25">
      <c r="A1560">
        <f t="shared" si="24"/>
        <v>1555</v>
      </c>
      <c r="B1560" s="5">
        <v>6.52</v>
      </c>
    </row>
    <row r="1561" spans="1:2" x14ac:dyDescent="0.25">
      <c r="A1561">
        <f t="shared" si="24"/>
        <v>1556</v>
      </c>
      <c r="B1561" s="4">
        <v>6.52</v>
      </c>
    </row>
    <row r="1562" spans="1:2" x14ac:dyDescent="0.25">
      <c r="A1562">
        <f t="shared" si="24"/>
        <v>1557</v>
      </c>
      <c r="B1562" s="4">
        <v>6.5100000000000007</v>
      </c>
    </row>
    <row r="1563" spans="1:2" x14ac:dyDescent="0.25">
      <c r="A1563">
        <f t="shared" si="24"/>
        <v>1558</v>
      </c>
      <c r="B1563" s="4">
        <v>6.5100000000000007</v>
      </c>
    </row>
    <row r="1564" spans="1:2" x14ac:dyDescent="0.25">
      <c r="A1564">
        <f t="shared" si="24"/>
        <v>1559</v>
      </c>
      <c r="B1564" s="5">
        <v>6.51</v>
      </c>
    </row>
    <row r="1565" spans="1:2" x14ac:dyDescent="0.25">
      <c r="A1565">
        <f t="shared" si="24"/>
        <v>1560</v>
      </c>
      <c r="B1565" s="6">
        <v>6.51</v>
      </c>
    </row>
    <row r="1566" spans="1:2" x14ac:dyDescent="0.25">
      <c r="A1566">
        <f t="shared" si="24"/>
        <v>1561</v>
      </c>
      <c r="B1566" s="5">
        <v>6.5</v>
      </c>
    </row>
    <row r="1567" spans="1:2" x14ac:dyDescent="0.25">
      <c r="A1567">
        <f t="shared" si="24"/>
        <v>1562</v>
      </c>
      <c r="B1567" s="4">
        <v>6.5</v>
      </c>
    </row>
    <row r="1568" spans="1:2" x14ac:dyDescent="0.25">
      <c r="A1568">
        <f t="shared" si="24"/>
        <v>1563</v>
      </c>
      <c r="B1568" s="5">
        <v>6.49</v>
      </c>
    </row>
    <row r="1569" spans="1:2" x14ac:dyDescent="0.25">
      <c r="A1569">
        <f t="shared" si="24"/>
        <v>1564</v>
      </c>
      <c r="B1569" s="5">
        <v>6.49</v>
      </c>
    </row>
    <row r="1570" spans="1:2" x14ac:dyDescent="0.25">
      <c r="A1570">
        <f t="shared" si="24"/>
        <v>1565</v>
      </c>
      <c r="B1570" s="5">
        <v>6.49</v>
      </c>
    </row>
    <row r="1571" spans="1:2" x14ac:dyDescent="0.25">
      <c r="A1571">
        <f t="shared" si="24"/>
        <v>1566</v>
      </c>
      <c r="B1571" s="5">
        <v>6.47</v>
      </c>
    </row>
    <row r="1572" spans="1:2" x14ac:dyDescent="0.25">
      <c r="A1572">
        <f t="shared" si="24"/>
        <v>1567</v>
      </c>
      <c r="B1572" s="4">
        <v>6.4600000000000009</v>
      </c>
    </row>
    <row r="1573" spans="1:2" x14ac:dyDescent="0.25">
      <c r="A1573">
        <f t="shared" si="24"/>
        <v>1568</v>
      </c>
      <c r="B1573" s="5">
        <v>6.44</v>
      </c>
    </row>
    <row r="1574" spans="1:2" x14ac:dyDescent="0.25">
      <c r="A1574">
        <f t="shared" si="24"/>
        <v>1569</v>
      </c>
      <c r="B1574" s="4">
        <v>6.4399999999999995</v>
      </c>
    </row>
    <row r="1575" spans="1:2" x14ac:dyDescent="0.25">
      <c r="A1575">
        <f t="shared" si="24"/>
        <v>1570</v>
      </c>
      <c r="B1575" s="5">
        <v>6.43</v>
      </c>
    </row>
    <row r="1576" spans="1:2" x14ac:dyDescent="0.25">
      <c r="A1576">
        <f t="shared" si="24"/>
        <v>1571</v>
      </c>
      <c r="B1576" s="5">
        <v>6.43</v>
      </c>
    </row>
    <row r="1577" spans="1:2" x14ac:dyDescent="0.25">
      <c r="A1577">
        <f t="shared" si="24"/>
        <v>1572</v>
      </c>
      <c r="B1577" s="5">
        <v>6.43</v>
      </c>
    </row>
    <row r="1578" spans="1:2" x14ac:dyDescent="0.25">
      <c r="A1578">
        <f t="shared" si="24"/>
        <v>1573</v>
      </c>
      <c r="B1578" s="5">
        <v>6.42</v>
      </c>
    </row>
    <row r="1579" spans="1:2" x14ac:dyDescent="0.25">
      <c r="A1579">
        <f t="shared" si="24"/>
        <v>1574</v>
      </c>
      <c r="B1579" s="4">
        <v>6.419999999999999</v>
      </c>
    </row>
    <row r="1580" spans="1:2" x14ac:dyDescent="0.25">
      <c r="A1580">
        <f t="shared" si="24"/>
        <v>1575</v>
      </c>
      <c r="B1580" s="5">
        <v>6.41</v>
      </c>
    </row>
    <row r="1581" spans="1:2" x14ac:dyDescent="0.25">
      <c r="A1581">
        <f t="shared" si="24"/>
        <v>1576</v>
      </c>
      <c r="B1581" s="4">
        <v>6.41</v>
      </c>
    </row>
    <row r="1582" spans="1:2" x14ac:dyDescent="0.25">
      <c r="A1582">
        <f t="shared" si="24"/>
        <v>1577</v>
      </c>
      <c r="B1582" s="4">
        <v>6.41</v>
      </c>
    </row>
    <row r="1583" spans="1:2" x14ac:dyDescent="0.25">
      <c r="A1583">
        <f t="shared" si="24"/>
        <v>1578</v>
      </c>
      <c r="B1583" s="4">
        <v>6.41</v>
      </c>
    </row>
    <row r="1584" spans="1:2" x14ac:dyDescent="0.25">
      <c r="A1584">
        <f t="shared" si="24"/>
        <v>1579</v>
      </c>
      <c r="B1584" s="4">
        <v>6.41</v>
      </c>
    </row>
    <row r="1585" spans="1:2" x14ac:dyDescent="0.25">
      <c r="A1585">
        <f t="shared" si="24"/>
        <v>1580</v>
      </c>
      <c r="B1585" s="5">
        <v>6.4</v>
      </c>
    </row>
    <row r="1586" spans="1:2" x14ac:dyDescent="0.25">
      <c r="A1586">
        <f t="shared" si="24"/>
        <v>1581</v>
      </c>
      <c r="B1586" s="4">
        <v>6.39</v>
      </c>
    </row>
    <row r="1587" spans="1:2" x14ac:dyDescent="0.25">
      <c r="A1587">
        <f t="shared" si="24"/>
        <v>1582</v>
      </c>
      <c r="B1587" s="5">
        <v>6.38</v>
      </c>
    </row>
    <row r="1588" spans="1:2" x14ac:dyDescent="0.25">
      <c r="A1588">
        <f t="shared" si="24"/>
        <v>1583</v>
      </c>
      <c r="B1588" s="4">
        <v>6.38</v>
      </c>
    </row>
    <row r="1589" spans="1:2" x14ac:dyDescent="0.25">
      <c r="A1589">
        <f t="shared" si="24"/>
        <v>1584</v>
      </c>
      <c r="B1589" s="5">
        <v>6.37</v>
      </c>
    </row>
    <row r="1590" spans="1:2" x14ac:dyDescent="0.25">
      <c r="A1590">
        <f t="shared" si="24"/>
        <v>1585</v>
      </c>
      <c r="B1590" s="4">
        <v>6.36</v>
      </c>
    </row>
    <row r="1591" spans="1:2" x14ac:dyDescent="0.25">
      <c r="A1591">
        <f t="shared" si="24"/>
        <v>1586</v>
      </c>
      <c r="B1591" s="5">
        <v>6.35</v>
      </c>
    </row>
    <row r="1592" spans="1:2" x14ac:dyDescent="0.25">
      <c r="A1592">
        <f t="shared" si="24"/>
        <v>1587</v>
      </c>
      <c r="B1592" s="4">
        <v>6.35</v>
      </c>
    </row>
    <row r="1593" spans="1:2" x14ac:dyDescent="0.25">
      <c r="A1593">
        <f t="shared" si="24"/>
        <v>1588</v>
      </c>
      <c r="B1593" s="4">
        <v>6.34</v>
      </c>
    </row>
    <row r="1594" spans="1:2" x14ac:dyDescent="0.25">
      <c r="A1594">
        <f t="shared" si="24"/>
        <v>1589</v>
      </c>
      <c r="B1594" s="4">
        <v>6.3299999999999992</v>
      </c>
    </row>
    <row r="1595" spans="1:2" x14ac:dyDescent="0.25">
      <c r="A1595">
        <f t="shared" si="24"/>
        <v>1590</v>
      </c>
      <c r="B1595" s="4">
        <v>6.3100000000000005</v>
      </c>
    </row>
    <row r="1596" spans="1:2" x14ac:dyDescent="0.25">
      <c r="A1596">
        <f t="shared" si="24"/>
        <v>1591</v>
      </c>
      <c r="B1596" s="4">
        <v>6.3</v>
      </c>
    </row>
    <row r="1597" spans="1:2" x14ac:dyDescent="0.25">
      <c r="A1597">
        <f t="shared" si="24"/>
        <v>1592</v>
      </c>
      <c r="B1597" s="4">
        <v>6.3</v>
      </c>
    </row>
    <row r="1598" spans="1:2" x14ac:dyDescent="0.25">
      <c r="A1598">
        <f t="shared" si="24"/>
        <v>1593</v>
      </c>
      <c r="B1598" s="6">
        <v>6.29</v>
      </c>
    </row>
    <row r="1599" spans="1:2" x14ac:dyDescent="0.25">
      <c r="A1599">
        <f t="shared" si="24"/>
        <v>1594</v>
      </c>
      <c r="B1599" s="4">
        <v>6.2799999999999994</v>
      </c>
    </row>
    <row r="1600" spans="1:2" x14ac:dyDescent="0.25">
      <c r="A1600">
        <f t="shared" si="24"/>
        <v>1595</v>
      </c>
      <c r="B1600" s="4">
        <v>6.2700000000000005</v>
      </c>
    </row>
    <row r="1601" spans="1:2" x14ac:dyDescent="0.25">
      <c r="A1601">
        <f t="shared" si="24"/>
        <v>1596</v>
      </c>
      <c r="B1601" s="5">
        <v>6.24</v>
      </c>
    </row>
    <row r="1602" spans="1:2" x14ac:dyDescent="0.25">
      <c r="A1602">
        <f t="shared" si="24"/>
        <v>1597</v>
      </c>
      <c r="B1602" s="4">
        <v>6.2399999999999993</v>
      </c>
    </row>
    <row r="1603" spans="1:2" x14ac:dyDescent="0.25">
      <c r="A1603">
        <f t="shared" si="24"/>
        <v>1598</v>
      </c>
      <c r="B1603" s="4">
        <v>6.23</v>
      </c>
    </row>
    <row r="1604" spans="1:2" x14ac:dyDescent="0.25">
      <c r="A1604">
        <f t="shared" si="24"/>
        <v>1599</v>
      </c>
      <c r="B1604" s="4">
        <v>6.22</v>
      </c>
    </row>
    <row r="1605" spans="1:2" x14ac:dyDescent="0.25">
      <c r="A1605">
        <f t="shared" si="24"/>
        <v>1600</v>
      </c>
      <c r="B1605" s="4">
        <v>6.21</v>
      </c>
    </row>
    <row r="1606" spans="1:2" x14ac:dyDescent="0.25">
      <c r="A1606">
        <f t="shared" si="24"/>
        <v>1601</v>
      </c>
      <c r="B1606" s="4">
        <v>6.21</v>
      </c>
    </row>
    <row r="1607" spans="1:2" x14ac:dyDescent="0.25">
      <c r="A1607">
        <f t="shared" si="24"/>
        <v>1602</v>
      </c>
      <c r="B1607" s="4">
        <v>6.21</v>
      </c>
    </row>
    <row r="1608" spans="1:2" x14ac:dyDescent="0.25">
      <c r="A1608">
        <f t="shared" ref="A1608:A1671" si="25">1+A1607</f>
        <v>1603</v>
      </c>
      <c r="B1608" s="5">
        <v>6.19</v>
      </c>
    </row>
    <row r="1609" spans="1:2" x14ac:dyDescent="0.25">
      <c r="A1609">
        <f t="shared" si="25"/>
        <v>1604</v>
      </c>
      <c r="B1609" s="4">
        <v>6.1899999999999995</v>
      </c>
    </row>
    <row r="1610" spans="1:2" x14ac:dyDescent="0.25">
      <c r="A1610">
        <f t="shared" si="25"/>
        <v>1605</v>
      </c>
      <c r="B1610" s="4">
        <v>6.1400000000000006</v>
      </c>
    </row>
    <row r="1611" spans="1:2" x14ac:dyDescent="0.25">
      <c r="A1611">
        <f t="shared" si="25"/>
        <v>1606</v>
      </c>
      <c r="B1611" s="5">
        <v>6.14</v>
      </c>
    </row>
    <row r="1612" spans="1:2" x14ac:dyDescent="0.25">
      <c r="A1612">
        <f t="shared" si="25"/>
        <v>1607</v>
      </c>
      <c r="B1612" s="5">
        <v>6.13</v>
      </c>
    </row>
    <row r="1613" spans="1:2" x14ac:dyDescent="0.25">
      <c r="A1613">
        <f t="shared" si="25"/>
        <v>1608</v>
      </c>
      <c r="B1613" s="5">
        <v>6.11</v>
      </c>
    </row>
    <row r="1614" spans="1:2" x14ac:dyDescent="0.25">
      <c r="A1614">
        <f t="shared" si="25"/>
        <v>1609</v>
      </c>
      <c r="B1614" s="4">
        <v>6.11</v>
      </c>
    </row>
    <row r="1615" spans="1:2" x14ac:dyDescent="0.25">
      <c r="A1615">
        <f t="shared" si="25"/>
        <v>1610</v>
      </c>
      <c r="B1615" s="4">
        <v>6.11</v>
      </c>
    </row>
    <row r="1616" spans="1:2" x14ac:dyDescent="0.25">
      <c r="A1616">
        <f t="shared" si="25"/>
        <v>1611</v>
      </c>
      <c r="B1616" s="5">
        <v>6.1</v>
      </c>
    </row>
    <row r="1617" spans="1:2" x14ac:dyDescent="0.25">
      <c r="A1617">
        <f t="shared" si="25"/>
        <v>1612</v>
      </c>
      <c r="B1617" s="4">
        <v>6.1</v>
      </c>
    </row>
    <row r="1618" spans="1:2" x14ac:dyDescent="0.25">
      <c r="A1618">
        <f t="shared" si="25"/>
        <v>1613</v>
      </c>
      <c r="B1618" s="4">
        <v>6.1</v>
      </c>
    </row>
    <row r="1619" spans="1:2" x14ac:dyDescent="0.25">
      <c r="A1619">
        <f t="shared" si="25"/>
        <v>1614</v>
      </c>
      <c r="B1619" s="4">
        <v>6.09</v>
      </c>
    </row>
    <row r="1620" spans="1:2" x14ac:dyDescent="0.25">
      <c r="A1620">
        <f t="shared" si="25"/>
        <v>1615</v>
      </c>
      <c r="B1620" s="4">
        <v>6.08</v>
      </c>
    </row>
    <row r="1621" spans="1:2" x14ac:dyDescent="0.25">
      <c r="A1621">
        <f t="shared" si="25"/>
        <v>1616</v>
      </c>
      <c r="B1621" s="5">
        <v>6.06</v>
      </c>
    </row>
    <row r="1622" spans="1:2" x14ac:dyDescent="0.25">
      <c r="A1622">
        <f t="shared" si="25"/>
        <v>1617</v>
      </c>
      <c r="B1622" s="5">
        <v>6.06</v>
      </c>
    </row>
    <row r="1623" spans="1:2" x14ac:dyDescent="0.25">
      <c r="A1623">
        <f t="shared" si="25"/>
        <v>1618</v>
      </c>
      <c r="B1623" s="4">
        <v>6.05</v>
      </c>
    </row>
    <row r="1624" spans="1:2" x14ac:dyDescent="0.25">
      <c r="A1624">
        <f t="shared" si="25"/>
        <v>1619</v>
      </c>
      <c r="B1624" s="4">
        <v>6.05</v>
      </c>
    </row>
    <row r="1625" spans="1:2" x14ac:dyDescent="0.25">
      <c r="A1625">
        <f t="shared" si="25"/>
        <v>1620</v>
      </c>
      <c r="B1625" s="4">
        <v>6.04</v>
      </c>
    </row>
    <row r="1626" spans="1:2" x14ac:dyDescent="0.25">
      <c r="A1626">
        <f t="shared" si="25"/>
        <v>1621</v>
      </c>
      <c r="B1626" s="4">
        <v>6.03</v>
      </c>
    </row>
    <row r="1627" spans="1:2" x14ac:dyDescent="0.25">
      <c r="A1627">
        <f t="shared" si="25"/>
        <v>1622</v>
      </c>
      <c r="B1627" s="4">
        <v>6.03</v>
      </c>
    </row>
    <row r="1628" spans="1:2" x14ac:dyDescent="0.25">
      <c r="A1628">
        <f t="shared" si="25"/>
        <v>1623</v>
      </c>
      <c r="B1628" s="5">
        <v>6.01</v>
      </c>
    </row>
    <row r="1629" spans="1:2" x14ac:dyDescent="0.25">
      <c r="A1629">
        <f t="shared" si="25"/>
        <v>1624</v>
      </c>
      <c r="B1629" s="5">
        <v>6.01</v>
      </c>
    </row>
    <row r="1630" spans="1:2" x14ac:dyDescent="0.25">
      <c r="A1630">
        <f t="shared" si="25"/>
        <v>1625</v>
      </c>
      <c r="B1630" s="5">
        <v>6.01</v>
      </c>
    </row>
    <row r="1631" spans="1:2" x14ac:dyDescent="0.25">
      <c r="A1631">
        <f t="shared" si="25"/>
        <v>1626</v>
      </c>
      <c r="B1631" s="4">
        <v>6.01</v>
      </c>
    </row>
    <row r="1632" spans="1:2" x14ac:dyDescent="0.25">
      <c r="A1632">
        <f t="shared" si="25"/>
        <v>1627</v>
      </c>
      <c r="B1632" s="4">
        <v>6.01</v>
      </c>
    </row>
    <row r="1633" spans="1:2" x14ac:dyDescent="0.25">
      <c r="A1633">
        <f t="shared" si="25"/>
        <v>1628</v>
      </c>
      <c r="B1633" s="5">
        <v>6</v>
      </c>
    </row>
    <row r="1634" spans="1:2" x14ac:dyDescent="0.25">
      <c r="A1634">
        <f t="shared" si="25"/>
        <v>1629</v>
      </c>
      <c r="B1634" s="6">
        <v>5.99</v>
      </c>
    </row>
    <row r="1635" spans="1:2" x14ac:dyDescent="0.25">
      <c r="A1635">
        <f t="shared" si="25"/>
        <v>1630</v>
      </c>
      <c r="B1635" s="5">
        <v>5.98</v>
      </c>
    </row>
    <row r="1636" spans="1:2" x14ac:dyDescent="0.25">
      <c r="A1636">
        <f t="shared" si="25"/>
        <v>1631</v>
      </c>
      <c r="B1636" s="4">
        <v>5.9799999999999995</v>
      </c>
    </row>
    <row r="1637" spans="1:2" x14ac:dyDescent="0.25">
      <c r="A1637">
        <f t="shared" si="25"/>
        <v>1632</v>
      </c>
      <c r="B1637" s="4">
        <v>5.9700000000000006</v>
      </c>
    </row>
    <row r="1638" spans="1:2" x14ac:dyDescent="0.25">
      <c r="A1638">
        <f t="shared" si="25"/>
        <v>1633</v>
      </c>
      <c r="B1638" s="5">
        <v>5.97</v>
      </c>
    </row>
    <row r="1639" spans="1:2" x14ac:dyDescent="0.25">
      <c r="A1639">
        <f t="shared" si="25"/>
        <v>1634</v>
      </c>
      <c r="B1639" s="5">
        <v>5.96</v>
      </c>
    </row>
    <row r="1640" spans="1:2" x14ac:dyDescent="0.25">
      <c r="A1640">
        <f t="shared" si="25"/>
        <v>1635</v>
      </c>
      <c r="B1640" s="5">
        <v>5.96</v>
      </c>
    </row>
    <row r="1641" spans="1:2" x14ac:dyDescent="0.25">
      <c r="A1641">
        <f t="shared" si="25"/>
        <v>1636</v>
      </c>
      <c r="B1641" s="4">
        <v>5.96</v>
      </c>
    </row>
    <row r="1642" spans="1:2" x14ac:dyDescent="0.25">
      <c r="A1642">
        <f t="shared" si="25"/>
        <v>1637</v>
      </c>
      <c r="B1642" s="5">
        <v>5.94</v>
      </c>
    </row>
    <row r="1643" spans="1:2" x14ac:dyDescent="0.25">
      <c r="A1643">
        <f t="shared" si="25"/>
        <v>1638</v>
      </c>
      <c r="B1643" s="4">
        <v>5.93</v>
      </c>
    </row>
    <row r="1644" spans="1:2" x14ac:dyDescent="0.25">
      <c r="A1644">
        <f t="shared" si="25"/>
        <v>1639</v>
      </c>
      <c r="B1644" s="4">
        <v>5.92</v>
      </c>
    </row>
    <row r="1645" spans="1:2" x14ac:dyDescent="0.25">
      <c r="A1645">
        <f t="shared" si="25"/>
        <v>1640</v>
      </c>
      <c r="B1645" s="4">
        <v>5.91</v>
      </c>
    </row>
    <row r="1646" spans="1:2" x14ac:dyDescent="0.25">
      <c r="A1646">
        <f t="shared" si="25"/>
        <v>1641</v>
      </c>
      <c r="B1646" s="5">
        <v>5.9</v>
      </c>
    </row>
    <row r="1647" spans="1:2" x14ac:dyDescent="0.25">
      <c r="A1647">
        <f t="shared" si="25"/>
        <v>1642</v>
      </c>
      <c r="B1647" s="4">
        <v>5.8999999999999995</v>
      </c>
    </row>
    <row r="1648" spans="1:2" x14ac:dyDescent="0.25">
      <c r="A1648">
        <f t="shared" si="25"/>
        <v>1643</v>
      </c>
      <c r="B1648" s="4">
        <v>5.8999999999999995</v>
      </c>
    </row>
    <row r="1649" spans="1:2" x14ac:dyDescent="0.25">
      <c r="A1649">
        <f t="shared" si="25"/>
        <v>1644</v>
      </c>
      <c r="B1649" s="4">
        <v>5.89</v>
      </c>
    </row>
    <row r="1650" spans="1:2" x14ac:dyDescent="0.25">
      <c r="A1650">
        <f t="shared" si="25"/>
        <v>1645</v>
      </c>
      <c r="B1650" s="5">
        <v>5.88</v>
      </c>
    </row>
    <row r="1651" spans="1:2" x14ac:dyDescent="0.25">
      <c r="A1651">
        <f t="shared" si="25"/>
        <v>1646</v>
      </c>
      <c r="B1651" s="4">
        <v>5.88</v>
      </c>
    </row>
    <row r="1652" spans="1:2" x14ac:dyDescent="0.25">
      <c r="A1652">
        <f t="shared" si="25"/>
        <v>1647</v>
      </c>
      <c r="B1652" s="4">
        <v>5.88</v>
      </c>
    </row>
    <row r="1653" spans="1:2" x14ac:dyDescent="0.25">
      <c r="A1653">
        <f t="shared" si="25"/>
        <v>1648</v>
      </c>
      <c r="B1653" s="6">
        <v>5.87</v>
      </c>
    </row>
    <row r="1654" spans="1:2" x14ac:dyDescent="0.25">
      <c r="A1654">
        <f t="shared" si="25"/>
        <v>1649</v>
      </c>
      <c r="B1654" s="4">
        <v>5.87</v>
      </c>
    </row>
    <row r="1655" spans="1:2" x14ac:dyDescent="0.25">
      <c r="A1655">
        <f t="shared" si="25"/>
        <v>1650</v>
      </c>
      <c r="B1655" s="4">
        <v>5.87</v>
      </c>
    </row>
    <row r="1656" spans="1:2" x14ac:dyDescent="0.25">
      <c r="A1656">
        <f t="shared" si="25"/>
        <v>1651</v>
      </c>
      <c r="B1656" s="5">
        <v>5.86</v>
      </c>
    </row>
    <row r="1657" spans="1:2" x14ac:dyDescent="0.25">
      <c r="A1657">
        <f t="shared" si="25"/>
        <v>1652</v>
      </c>
      <c r="B1657" s="5">
        <v>5.86</v>
      </c>
    </row>
    <row r="1658" spans="1:2" x14ac:dyDescent="0.25">
      <c r="A1658">
        <f t="shared" si="25"/>
        <v>1653</v>
      </c>
      <c r="B1658" s="4">
        <v>5.86</v>
      </c>
    </row>
    <row r="1659" spans="1:2" x14ac:dyDescent="0.25">
      <c r="A1659">
        <f t="shared" si="25"/>
        <v>1654</v>
      </c>
      <c r="B1659" s="4">
        <v>5.8500000000000005</v>
      </c>
    </row>
    <row r="1660" spans="1:2" x14ac:dyDescent="0.25">
      <c r="A1660">
        <f t="shared" si="25"/>
        <v>1655</v>
      </c>
      <c r="B1660" s="5">
        <v>5.85</v>
      </c>
    </row>
    <row r="1661" spans="1:2" x14ac:dyDescent="0.25">
      <c r="A1661">
        <f t="shared" si="25"/>
        <v>1656</v>
      </c>
      <c r="B1661" s="5">
        <v>5.85</v>
      </c>
    </row>
    <row r="1662" spans="1:2" x14ac:dyDescent="0.25">
      <c r="A1662">
        <f t="shared" si="25"/>
        <v>1657</v>
      </c>
      <c r="B1662" s="5">
        <v>5.85</v>
      </c>
    </row>
    <row r="1663" spans="1:2" x14ac:dyDescent="0.25">
      <c r="A1663">
        <f t="shared" si="25"/>
        <v>1658</v>
      </c>
      <c r="B1663" s="5">
        <v>5.85</v>
      </c>
    </row>
    <row r="1664" spans="1:2" x14ac:dyDescent="0.25">
      <c r="A1664">
        <f t="shared" si="25"/>
        <v>1659</v>
      </c>
      <c r="B1664" s="5">
        <v>5.84</v>
      </c>
    </row>
    <row r="1665" spans="1:2" x14ac:dyDescent="0.25">
      <c r="A1665">
        <f t="shared" si="25"/>
        <v>1660</v>
      </c>
      <c r="B1665" s="5">
        <v>5.84</v>
      </c>
    </row>
    <row r="1666" spans="1:2" x14ac:dyDescent="0.25">
      <c r="A1666">
        <f t="shared" si="25"/>
        <v>1661</v>
      </c>
      <c r="B1666" s="5">
        <v>5.83</v>
      </c>
    </row>
    <row r="1667" spans="1:2" x14ac:dyDescent="0.25">
      <c r="A1667">
        <f t="shared" si="25"/>
        <v>1662</v>
      </c>
      <c r="B1667" s="4">
        <v>5.83</v>
      </c>
    </row>
    <row r="1668" spans="1:2" x14ac:dyDescent="0.25">
      <c r="A1668">
        <f t="shared" si="25"/>
        <v>1663</v>
      </c>
      <c r="B1668" s="4">
        <v>5.82</v>
      </c>
    </row>
    <row r="1669" spans="1:2" x14ac:dyDescent="0.25">
      <c r="A1669">
        <f t="shared" si="25"/>
        <v>1664</v>
      </c>
      <c r="B1669" s="5">
        <v>5.81</v>
      </c>
    </row>
    <row r="1670" spans="1:2" x14ac:dyDescent="0.25">
      <c r="A1670">
        <f t="shared" si="25"/>
        <v>1665</v>
      </c>
      <c r="B1670" s="4">
        <v>5.8000000000000007</v>
      </c>
    </row>
    <row r="1671" spans="1:2" x14ac:dyDescent="0.25">
      <c r="A1671">
        <f t="shared" si="25"/>
        <v>1666</v>
      </c>
      <c r="B1671" s="4">
        <v>5.8000000000000007</v>
      </c>
    </row>
    <row r="1672" spans="1:2" x14ac:dyDescent="0.25">
      <c r="A1672">
        <f t="shared" ref="A1672:A1735" si="26">1+A1671</f>
        <v>1667</v>
      </c>
      <c r="B1672" s="5">
        <v>5.79</v>
      </c>
    </row>
    <row r="1673" spans="1:2" x14ac:dyDescent="0.25">
      <c r="A1673">
        <f t="shared" si="26"/>
        <v>1668</v>
      </c>
      <c r="B1673" s="4">
        <v>5.7799999999999994</v>
      </c>
    </row>
    <row r="1674" spans="1:2" x14ac:dyDescent="0.25">
      <c r="A1674">
        <f t="shared" si="26"/>
        <v>1669</v>
      </c>
      <c r="B1674" s="5">
        <v>5.77</v>
      </c>
    </row>
    <row r="1675" spans="1:2" x14ac:dyDescent="0.25">
      <c r="A1675">
        <f t="shared" si="26"/>
        <v>1670</v>
      </c>
      <c r="B1675" s="5">
        <v>5.77</v>
      </c>
    </row>
    <row r="1676" spans="1:2" x14ac:dyDescent="0.25">
      <c r="A1676">
        <f t="shared" si="26"/>
        <v>1671</v>
      </c>
      <c r="B1676" s="5">
        <v>5.76</v>
      </c>
    </row>
    <row r="1677" spans="1:2" x14ac:dyDescent="0.25">
      <c r="A1677">
        <f t="shared" si="26"/>
        <v>1672</v>
      </c>
      <c r="B1677" s="5">
        <v>5.75</v>
      </c>
    </row>
    <row r="1678" spans="1:2" x14ac:dyDescent="0.25">
      <c r="A1678">
        <f t="shared" si="26"/>
        <v>1673</v>
      </c>
      <c r="B1678" s="4">
        <v>5.75</v>
      </c>
    </row>
    <row r="1679" spans="1:2" x14ac:dyDescent="0.25">
      <c r="A1679">
        <f t="shared" si="26"/>
        <v>1674</v>
      </c>
      <c r="B1679" s="5">
        <v>5.74</v>
      </c>
    </row>
    <row r="1680" spans="1:2" x14ac:dyDescent="0.25">
      <c r="A1680">
        <f t="shared" si="26"/>
        <v>1675</v>
      </c>
      <c r="B1680" s="4">
        <v>5.74</v>
      </c>
    </row>
    <row r="1681" spans="1:2" x14ac:dyDescent="0.25">
      <c r="A1681">
        <f t="shared" si="26"/>
        <v>1676</v>
      </c>
      <c r="B1681" s="4">
        <v>5.7299999999999995</v>
      </c>
    </row>
    <row r="1682" spans="1:2" x14ac:dyDescent="0.25">
      <c r="A1682">
        <f t="shared" si="26"/>
        <v>1677</v>
      </c>
      <c r="B1682" s="4">
        <v>5.7299999999999995</v>
      </c>
    </row>
    <row r="1683" spans="1:2" x14ac:dyDescent="0.25">
      <c r="A1683">
        <f t="shared" si="26"/>
        <v>1678</v>
      </c>
      <c r="B1683" s="5">
        <v>5.72</v>
      </c>
    </row>
    <row r="1684" spans="1:2" x14ac:dyDescent="0.25">
      <c r="A1684">
        <f t="shared" si="26"/>
        <v>1679</v>
      </c>
      <c r="B1684" s="5">
        <v>5.72</v>
      </c>
    </row>
    <row r="1685" spans="1:2" x14ac:dyDescent="0.25">
      <c r="A1685">
        <f t="shared" si="26"/>
        <v>1680</v>
      </c>
      <c r="B1685" s="4">
        <v>5.72</v>
      </c>
    </row>
    <row r="1686" spans="1:2" x14ac:dyDescent="0.25">
      <c r="A1686">
        <f t="shared" si="26"/>
        <v>1681</v>
      </c>
      <c r="B1686" s="5">
        <v>5.7</v>
      </c>
    </row>
    <row r="1687" spans="1:2" x14ac:dyDescent="0.25">
      <c r="A1687">
        <f t="shared" si="26"/>
        <v>1682</v>
      </c>
      <c r="B1687" s="5">
        <v>5.7</v>
      </c>
    </row>
    <row r="1688" spans="1:2" x14ac:dyDescent="0.25">
      <c r="A1688">
        <f t="shared" si="26"/>
        <v>1683</v>
      </c>
      <c r="B1688" s="4">
        <v>5.7</v>
      </c>
    </row>
    <row r="1689" spans="1:2" x14ac:dyDescent="0.25">
      <c r="A1689">
        <f t="shared" si="26"/>
        <v>1684</v>
      </c>
      <c r="B1689" s="4">
        <v>5.7</v>
      </c>
    </row>
    <row r="1690" spans="1:2" x14ac:dyDescent="0.25">
      <c r="A1690">
        <f t="shared" si="26"/>
        <v>1685</v>
      </c>
      <c r="B1690" s="5">
        <v>5.69</v>
      </c>
    </row>
    <row r="1691" spans="1:2" x14ac:dyDescent="0.25">
      <c r="A1691">
        <f t="shared" si="26"/>
        <v>1686</v>
      </c>
      <c r="B1691" s="4">
        <v>5.6899999999999995</v>
      </c>
    </row>
    <row r="1692" spans="1:2" x14ac:dyDescent="0.25">
      <c r="A1692">
        <f t="shared" si="26"/>
        <v>1687</v>
      </c>
      <c r="B1692" s="4">
        <v>5.6800000000000006</v>
      </c>
    </row>
    <row r="1693" spans="1:2" x14ac:dyDescent="0.25">
      <c r="A1693">
        <f t="shared" si="26"/>
        <v>1688</v>
      </c>
      <c r="B1693" s="5">
        <v>5.66</v>
      </c>
    </row>
    <row r="1694" spans="1:2" x14ac:dyDescent="0.25">
      <c r="A1694">
        <f t="shared" si="26"/>
        <v>1689</v>
      </c>
      <c r="B1694" s="5">
        <v>5.66</v>
      </c>
    </row>
    <row r="1695" spans="1:2" x14ac:dyDescent="0.25">
      <c r="A1695">
        <f t="shared" si="26"/>
        <v>1690</v>
      </c>
      <c r="B1695" s="5">
        <v>5.66</v>
      </c>
    </row>
    <row r="1696" spans="1:2" x14ac:dyDescent="0.25">
      <c r="A1696">
        <f t="shared" si="26"/>
        <v>1691</v>
      </c>
      <c r="B1696" s="4">
        <v>5.66</v>
      </c>
    </row>
    <row r="1697" spans="1:2" x14ac:dyDescent="0.25">
      <c r="A1697">
        <f t="shared" si="26"/>
        <v>1692</v>
      </c>
      <c r="B1697" s="5">
        <v>5.65</v>
      </c>
    </row>
    <row r="1698" spans="1:2" x14ac:dyDescent="0.25">
      <c r="A1698">
        <f t="shared" si="26"/>
        <v>1693</v>
      </c>
      <c r="B1698" s="4">
        <v>5.65</v>
      </c>
    </row>
    <row r="1699" spans="1:2" x14ac:dyDescent="0.25">
      <c r="A1699">
        <f t="shared" si="26"/>
        <v>1694</v>
      </c>
      <c r="B1699" s="5">
        <v>5.63</v>
      </c>
    </row>
    <row r="1700" spans="1:2" x14ac:dyDescent="0.25">
      <c r="A1700">
        <f t="shared" si="26"/>
        <v>1695</v>
      </c>
      <c r="B1700" s="5">
        <v>5.63</v>
      </c>
    </row>
    <row r="1701" spans="1:2" x14ac:dyDescent="0.25">
      <c r="A1701">
        <f t="shared" si="26"/>
        <v>1696</v>
      </c>
      <c r="B1701" s="6">
        <v>5.63</v>
      </c>
    </row>
    <row r="1702" spans="1:2" x14ac:dyDescent="0.25">
      <c r="A1702">
        <f t="shared" si="26"/>
        <v>1697</v>
      </c>
      <c r="B1702" s="4">
        <v>5.63</v>
      </c>
    </row>
    <row r="1703" spans="1:2" x14ac:dyDescent="0.25">
      <c r="A1703">
        <f t="shared" si="26"/>
        <v>1698</v>
      </c>
      <c r="B1703" s="4">
        <v>5.63</v>
      </c>
    </row>
    <row r="1704" spans="1:2" x14ac:dyDescent="0.25">
      <c r="A1704">
        <f t="shared" si="26"/>
        <v>1699</v>
      </c>
      <c r="B1704" s="4">
        <v>5.62</v>
      </c>
    </row>
    <row r="1705" spans="1:2" x14ac:dyDescent="0.25">
      <c r="A1705">
        <f t="shared" si="26"/>
        <v>1700</v>
      </c>
      <c r="B1705" s="4">
        <v>5.6000000000000005</v>
      </c>
    </row>
    <row r="1706" spans="1:2" x14ac:dyDescent="0.25">
      <c r="A1706">
        <f t="shared" si="26"/>
        <v>1701</v>
      </c>
      <c r="B1706" s="4">
        <v>5.6000000000000005</v>
      </c>
    </row>
    <row r="1707" spans="1:2" x14ac:dyDescent="0.25">
      <c r="A1707">
        <f t="shared" si="26"/>
        <v>1702</v>
      </c>
      <c r="B1707" s="5">
        <v>5.59</v>
      </c>
    </row>
    <row r="1708" spans="1:2" x14ac:dyDescent="0.25">
      <c r="A1708">
        <f t="shared" si="26"/>
        <v>1703</v>
      </c>
      <c r="B1708" s="5">
        <v>5.59</v>
      </c>
    </row>
    <row r="1709" spans="1:2" x14ac:dyDescent="0.25">
      <c r="A1709">
        <f t="shared" si="26"/>
        <v>1704</v>
      </c>
      <c r="B1709" s="5">
        <v>5.58</v>
      </c>
    </row>
    <row r="1710" spans="1:2" x14ac:dyDescent="0.25">
      <c r="A1710">
        <f t="shared" si="26"/>
        <v>1705</v>
      </c>
      <c r="B1710" s="5">
        <v>5.57</v>
      </c>
    </row>
    <row r="1711" spans="1:2" x14ac:dyDescent="0.25">
      <c r="A1711">
        <f t="shared" si="26"/>
        <v>1706</v>
      </c>
      <c r="B1711" s="4">
        <v>5.57</v>
      </c>
    </row>
    <row r="1712" spans="1:2" x14ac:dyDescent="0.25">
      <c r="A1712">
        <f t="shared" si="26"/>
        <v>1707</v>
      </c>
      <c r="B1712" s="4">
        <v>5.56</v>
      </c>
    </row>
    <row r="1713" spans="1:2" x14ac:dyDescent="0.25">
      <c r="A1713">
        <f t="shared" si="26"/>
        <v>1708</v>
      </c>
      <c r="B1713" s="4">
        <v>5.56</v>
      </c>
    </row>
    <row r="1714" spans="1:2" x14ac:dyDescent="0.25">
      <c r="A1714">
        <f t="shared" si="26"/>
        <v>1709</v>
      </c>
      <c r="B1714" s="4">
        <v>5.56</v>
      </c>
    </row>
    <row r="1715" spans="1:2" x14ac:dyDescent="0.25">
      <c r="A1715">
        <f t="shared" si="26"/>
        <v>1710</v>
      </c>
      <c r="B1715" s="4">
        <v>5.56</v>
      </c>
    </row>
    <row r="1716" spans="1:2" x14ac:dyDescent="0.25">
      <c r="A1716">
        <f t="shared" si="26"/>
        <v>1711</v>
      </c>
      <c r="B1716" s="4">
        <v>5.55</v>
      </c>
    </row>
    <row r="1717" spans="1:2" x14ac:dyDescent="0.25">
      <c r="A1717">
        <f t="shared" si="26"/>
        <v>1712</v>
      </c>
      <c r="B1717" s="4">
        <v>5.55</v>
      </c>
    </row>
    <row r="1718" spans="1:2" x14ac:dyDescent="0.25">
      <c r="A1718">
        <f t="shared" si="26"/>
        <v>1713</v>
      </c>
      <c r="B1718" s="4">
        <v>5.55</v>
      </c>
    </row>
    <row r="1719" spans="1:2" x14ac:dyDescent="0.25">
      <c r="A1719">
        <f t="shared" si="26"/>
        <v>1714</v>
      </c>
      <c r="B1719" s="4">
        <v>5.54</v>
      </c>
    </row>
    <row r="1720" spans="1:2" x14ac:dyDescent="0.25">
      <c r="A1720">
        <f t="shared" si="26"/>
        <v>1715</v>
      </c>
      <c r="B1720" s="4">
        <v>5.53</v>
      </c>
    </row>
    <row r="1721" spans="1:2" x14ac:dyDescent="0.25">
      <c r="A1721">
        <f t="shared" si="26"/>
        <v>1716</v>
      </c>
      <c r="B1721" s="4">
        <v>5.5100000000000007</v>
      </c>
    </row>
    <row r="1722" spans="1:2" x14ac:dyDescent="0.25">
      <c r="A1722">
        <f t="shared" si="26"/>
        <v>1717</v>
      </c>
      <c r="B1722" s="5">
        <v>5.5</v>
      </c>
    </row>
    <row r="1723" spans="1:2" x14ac:dyDescent="0.25">
      <c r="A1723">
        <f t="shared" si="26"/>
        <v>1718</v>
      </c>
      <c r="B1723" s="5">
        <v>5.5</v>
      </c>
    </row>
    <row r="1724" spans="1:2" x14ac:dyDescent="0.25">
      <c r="A1724">
        <f t="shared" si="26"/>
        <v>1719</v>
      </c>
      <c r="B1724" s="4">
        <v>5.5</v>
      </c>
    </row>
    <row r="1725" spans="1:2" x14ac:dyDescent="0.25">
      <c r="A1725">
        <f t="shared" si="26"/>
        <v>1720</v>
      </c>
      <c r="B1725" s="5">
        <v>5.49</v>
      </c>
    </row>
    <row r="1726" spans="1:2" x14ac:dyDescent="0.25">
      <c r="A1726">
        <f t="shared" si="26"/>
        <v>1721</v>
      </c>
      <c r="B1726" s="5">
        <v>5.49</v>
      </c>
    </row>
    <row r="1727" spans="1:2" x14ac:dyDescent="0.25">
      <c r="A1727">
        <f t="shared" si="26"/>
        <v>1722</v>
      </c>
      <c r="B1727" s="4">
        <v>5.4899999999999993</v>
      </c>
    </row>
    <row r="1728" spans="1:2" x14ac:dyDescent="0.25">
      <c r="A1728">
        <f t="shared" si="26"/>
        <v>1723</v>
      </c>
      <c r="B1728" s="5">
        <v>5.48</v>
      </c>
    </row>
    <row r="1729" spans="1:2" x14ac:dyDescent="0.25">
      <c r="A1729">
        <f t="shared" si="26"/>
        <v>1724</v>
      </c>
      <c r="B1729" s="5">
        <v>5.48</v>
      </c>
    </row>
    <row r="1730" spans="1:2" x14ac:dyDescent="0.25">
      <c r="A1730">
        <f t="shared" si="26"/>
        <v>1725</v>
      </c>
      <c r="B1730" s="4">
        <v>5.48</v>
      </c>
    </row>
    <row r="1731" spans="1:2" x14ac:dyDescent="0.25">
      <c r="A1731">
        <f t="shared" si="26"/>
        <v>1726</v>
      </c>
      <c r="B1731" s="4">
        <v>5.47</v>
      </c>
    </row>
    <row r="1732" spans="1:2" x14ac:dyDescent="0.25">
      <c r="A1732">
        <f t="shared" si="26"/>
        <v>1727</v>
      </c>
      <c r="B1732" s="5">
        <v>5.46</v>
      </c>
    </row>
    <row r="1733" spans="1:2" x14ac:dyDescent="0.25">
      <c r="A1733">
        <f t="shared" si="26"/>
        <v>1728</v>
      </c>
      <c r="B1733" s="5">
        <v>5.46</v>
      </c>
    </row>
    <row r="1734" spans="1:2" x14ac:dyDescent="0.25">
      <c r="A1734">
        <f t="shared" si="26"/>
        <v>1729</v>
      </c>
      <c r="B1734" s="4">
        <v>5.46</v>
      </c>
    </row>
    <row r="1735" spans="1:2" x14ac:dyDescent="0.25">
      <c r="A1735">
        <f t="shared" si="26"/>
        <v>1730</v>
      </c>
      <c r="B1735" s="4">
        <v>5.46</v>
      </c>
    </row>
    <row r="1736" spans="1:2" x14ac:dyDescent="0.25">
      <c r="A1736">
        <f t="shared" ref="A1736:A1799" si="27">1+A1735</f>
        <v>1731</v>
      </c>
      <c r="B1736" s="4">
        <v>5.46</v>
      </c>
    </row>
    <row r="1737" spans="1:2" x14ac:dyDescent="0.25">
      <c r="A1737">
        <f t="shared" si="27"/>
        <v>1732</v>
      </c>
      <c r="B1737" s="4">
        <v>5.46</v>
      </c>
    </row>
    <row r="1738" spans="1:2" x14ac:dyDescent="0.25">
      <c r="A1738">
        <f t="shared" si="27"/>
        <v>1733</v>
      </c>
      <c r="B1738" s="5">
        <v>5.44</v>
      </c>
    </row>
    <row r="1739" spans="1:2" x14ac:dyDescent="0.25">
      <c r="A1739">
        <f t="shared" si="27"/>
        <v>1734</v>
      </c>
      <c r="B1739" s="4">
        <v>5.4399999999999995</v>
      </c>
    </row>
    <row r="1740" spans="1:2" x14ac:dyDescent="0.25">
      <c r="A1740">
        <f t="shared" si="27"/>
        <v>1735</v>
      </c>
      <c r="B1740" s="4">
        <v>5.4399999999999995</v>
      </c>
    </row>
    <row r="1741" spans="1:2" x14ac:dyDescent="0.25">
      <c r="A1741">
        <f t="shared" si="27"/>
        <v>1736</v>
      </c>
      <c r="B1741" s="4">
        <v>5.4399999999999995</v>
      </c>
    </row>
    <row r="1742" spans="1:2" x14ac:dyDescent="0.25">
      <c r="A1742">
        <f t="shared" si="27"/>
        <v>1737</v>
      </c>
      <c r="B1742" s="4">
        <v>5.43</v>
      </c>
    </row>
    <row r="1743" spans="1:2" x14ac:dyDescent="0.25">
      <c r="A1743">
        <f t="shared" si="27"/>
        <v>1738</v>
      </c>
      <c r="B1743" s="4">
        <v>5.42</v>
      </c>
    </row>
    <row r="1744" spans="1:2" x14ac:dyDescent="0.25">
      <c r="A1744">
        <f t="shared" si="27"/>
        <v>1739</v>
      </c>
      <c r="B1744" s="4">
        <v>5.42</v>
      </c>
    </row>
    <row r="1745" spans="1:2" x14ac:dyDescent="0.25">
      <c r="A1745">
        <f t="shared" si="27"/>
        <v>1740</v>
      </c>
      <c r="B1745" s="4">
        <v>5.41</v>
      </c>
    </row>
    <row r="1746" spans="1:2" x14ac:dyDescent="0.25">
      <c r="A1746">
        <f t="shared" si="27"/>
        <v>1741</v>
      </c>
      <c r="B1746" s="4">
        <v>5.3900000000000006</v>
      </c>
    </row>
    <row r="1747" spans="1:2" x14ac:dyDescent="0.25">
      <c r="A1747">
        <f t="shared" si="27"/>
        <v>1742</v>
      </c>
      <c r="B1747" s="5">
        <v>5.39</v>
      </c>
    </row>
    <row r="1748" spans="1:2" x14ac:dyDescent="0.25">
      <c r="A1748">
        <f t="shared" si="27"/>
        <v>1743</v>
      </c>
      <c r="B1748" s="5">
        <v>5.39</v>
      </c>
    </row>
    <row r="1749" spans="1:2" x14ac:dyDescent="0.25">
      <c r="A1749">
        <f t="shared" si="27"/>
        <v>1744</v>
      </c>
      <c r="B1749" s="5">
        <v>5.38</v>
      </c>
    </row>
    <row r="1750" spans="1:2" x14ac:dyDescent="0.25">
      <c r="A1750">
        <f t="shared" si="27"/>
        <v>1745</v>
      </c>
      <c r="B1750" s="5">
        <v>5.38</v>
      </c>
    </row>
    <row r="1751" spans="1:2" x14ac:dyDescent="0.25">
      <c r="A1751">
        <f t="shared" si="27"/>
        <v>1746</v>
      </c>
      <c r="B1751" s="4">
        <v>5.38</v>
      </c>
    </row>
    <row r="1752" spans="1:2" x14ac:dyDescent="0.25">
      <c r="A1752">
        <f t="shared" si="27"/>
        <v>1747</v>
      </c>
      <c r="B1752" s="4">
        <v>5.38</v>
      </c>
    </row>
    <row r="1753" spans="1:2" x14ac:dyDescent="0.25">
      <c r="A1753">
        <f t="shared" si="27"/>
        <v>1748</v>
      </c>
      <c r="B1753" s="5">
        <v>5.37</v>
      </c>
    </row>
    <row r="1754" spans="1:2" x14ac:dyDescent="0.25">
      <c r="A1754">
        <f t="shared" si="27"/>
        <v>1749</v>
      </c>
      <c r="B1754" s="4">
        <v>5.37</v>
      </c>
    </row>
    <row r="1755" spans="1:2" x14ac:dyDescent="0.25">
      <c r="A1755">
        <f t="shared" si="27"/>
        <v>1750</v>
      </c>
      <c r="B1755" s="6">
        <v>5.36</v>
      </c>
    </row>
    <row r="1756" spans="1:2" x14ac:dyDescent="0.25">
      <c r="A1756">
        <f t="shared" si="27"/>
        <v>1751</v>
      </c>
      <c r="B1756" s="4">
        <v>5.35</v>
      </c>
    </row>
    <row r="1757" spans="1:2" x14ac:dyDescent="0.25">
      <c r="A1757">
        <f t="shared" si="27"/>
        <v>1752</v>
      </c>
      <c r="B1757" s="4">
        <v>5.35</v>
      </c>
    </row>
    <row r="1758" spans="1:2" x14ac:dyDescent="0.25">
      <c r="A1758">
        <f t="shared" si="27"/>
        <v>1753</v>
      </c>
      <c r="B1758" s="4">
        <v>5.34</v>
      </c>
    </row>
    <row r="1759" spans="1:2" x14ac:dyDescent="0.25">
      <c r="A1759">
        <f t="shared" si="27"/>
        <v>1754</v>
      </c>
      <c r="B1759" s="4">
        <v>5.34</v>
      </c>
    </row>
    <row r="1760" spans="1:2" x14ac:dyDescent="0.25">
      <c r="A1760">
        <f t="shared" si="27"/>
        <v>1755</v>
      </c>
      <c r="B1760" s="4">
        <v>5.3199999999999994</v>
      </c>
    </row>
    <row r="1761" spans="1:2" x14ac:dyDescent="0.25">
      <c r="A1761">
        <f t="shared" si="27"/>
        <v>1756</v>
      </c>
      <c r="B1761" s="5">
        <v>5.31</v>
      </c>
    </row>
    <row r="1762" spans="1:2" x14ac:dyDescent="0.25">
      <c r="A1762">
        <f t="shared" si="27"/>
        <v>1757</v>
      </c>
      <c r="B1762" s="5">
        <v>5.3</v>
      </c>
    </row>
    <row r="1763" spans="1:2" x14ac:dyDescent="0.25">
      <c r="A1763">
        <f t="shared" si="27"/>
        <v>1758</v>
      </c>
      <c r="B1763" s="4">
        <v>5.3</v>
      </c>
    </row>
    <row r="1764" spans="1:2" x14ac:dyDescent="0.25">
      <c r="A1764">
        <f t="shared" si="27"/>
        <v>1759</v>
      </c>
      <c r="B1764" s="4">
        <v>5.3</v>
      </c>
    </row>
    <row r="1765" spans="1:2" x14ac:dyDescent="0.25">
      <c r="A1765">
        <f t="shared" si="27"/>
        <v>1760</v>
      </c>
      <c r="B1765" s="4">
        <v>5.29</v>
      </c>
    </row>
    <row r="1766" spans="1:2" x14ac:dyDescent="0.25">
      <c r="A1766">
        <f t="shared" si="27"/>
        <v>1761</v>
      </c>
      <c r="B1766" s="5">
        <v>5.27</v>
      </c>
    </row>
    <row r="1767" spans="1:2" x14ac:dyDescent="0.25">
      <c r="A1767">
        <f t="shared" si="27"/>
        <v>1762</v>
      </c>
      <c r="B1767" s="4">
        <v>5.26</v>
      </c>
    </row>
    <row r="1768" spans="1:2" x14ac:dyDescent="0.25">
      <c r="A1768">
        <f t="shared" si="27"/>
        <v>1763</v>
      </c>
      <c r="B1768" s="4">
        <v>5.25</v>
      </c>
    </row>
    <row r="1769" spans="1:2" x14ac:dyDescent="0.25">
      <c r="A1769">
        <f t="shared" si="27"/>
        <v>1764</v>
      </c>
      <c r="B1769" s="4">
        <v>5.25</v>
      </c>
    </row>
    <row r="1770" spans="1:2" x14ac:dyDescent="0.25">
      <c r="A1770">
        <f t="shared" si="27"/>
        <v>1765</v>
      </c>
      <c r="B1770" s="4">
        <v>5.24</v>
      </c>
    </row>
    <row r="1771" spans="1:2" x14ac:dyDescent="0.25">
      <c r="A1771">
        <f t="shared" si="27"/>
        <v>1766</v>
      </c>
      <c r="B1771" s="5">
        <v>5.23</v>
      </c>
    </row>
    <row r="1772" spans="1:2" x14ac:dyDescent="0.25">
      <c r="A1772">
        <f t="shared" si="27"/>
        <v>1767</v>
      </c>
      <c r="B1772" s="5">
        <v>5.23</v>
      </c>
    </row>
    <row r="1773" spans="1:2" x14ac:dyDescent="0.25">
      <c r="A1773">
        <f t="shared" si="27"/>
        <v>1768</v>
      </c>
      <c r="B1773" s="4">
        <v>5.2299999999999995</v>
      </c>
    </row>
    <row r="1774" spans="1:2" x14ac:dyDescent="0.25">
      <c r="A1774">
        <f t="shared" si="27"/>
        <v>1769</v>
      </c>
      <c r="B1774" s="4">
        <v>5.2299999999999995</v>
      </c>
    </row>
    <row r="1775" spans="1:2" x14ac:dyDescent="0.25">
      <c r="A1775">
        <f t="shared" si="27"/>
        <v>1770</v>
      </c>
      <c r="B1775" s="4">
        <v>5.2299999999999995</v>
      </c>
    </row>
    <row r="1776" spans="1:2" x14ac:dyDescent="0.25">
      <c r="A1776">
        <f t="shared" si="27"/>
        <v>1771</v>
      </c>
      <c r="B1776" s="5">
        <v>5.22</v>
      </c>
    </row>
    <row r="1777" spans="1:2" x14ac:dyDescent="0.25">
      <c r="A1777">
        <f t="shared" si="27"/>
        <v>1772</v>
      </c>
      <c r="B1777" s="4">
        <v>5.21</v>
      </c>
    </row>
    <row r="1778" spans="1:2" x14ac:dyDescent="0.25">
      <c r="A1778">
        <f t="shared" si="27"/>
        <v>1773</v>
      </c>
      <c r="B1778" s="5">
        <v>5.2</v>
      </c>
    </row>
    <row r="1779" spans="1:2" x14ac:dyDescent="0.25">
      <c r="A1779">
        <f t="shared" si="27"/>
        <v>1774</v>
      </c>
      <c r="B1779" s="5">
        <v>5.2</v>
      </c>
    </row>
    <row r="1780" spans="1:2" x14ac:dyDescent="0.25">
      <c r="A1780">
        <f t="shared" si="27"/>
        <v>1775</v>
      </c>
      <c r="B1780" s="4">
        <v>5.2</v>
      </c>
    </row>
    <row r="1781" spans="1:2" x14ac:dyDescent="0.25">
      <c r="A1781">
        <f t="shared" si="27"/>
        <v>1776</v>
      </c>
      <c r="B1781" s="4">
        <v>5.19</v>
      </c>
    </row>
    <row r="1782" spans="1:2" x14ac:dyDescent="0.25">
      <c r="A1782">
        <f t="shared" si="27"/>
        <v>1777</v>
      </c>
      <c r="B1782" s="4">
        <v>5.19</v>
      </c>
    </row>
    <row r="1783" spans="1:2" x14ac:dyDescent="0.25">
      <c r="A1783">
        <f t="shared" si="27"/>
        <v>1778</v>
      </c>
      <c r="B1783" s="4">
        <v>5.18</v>
      </c>
    </row>
    <row r="1784" spans="1:2" x14ac:dyDescent="0.25">
      <c r="A1784">
        <f t="shared" si="27"/>
        <v>1779</v>
      </c>
      <c r="B1784" s="5">
        <v>5.16</v>
      </c>
    </row>
    <row r="1785" spans="1:2" x14ac:dyDescent="0.25">
      <c r="A1785">
        <f t="shared" si="27"/>
        <v>1780</v>
      </c>
      <c r="B1785" s="4">
        <v>5.16</v>
      </c>
    </row>
    <row r="1786" spans="1:2" x14ac:dyDescent="0.25">
      <c r="A1786">
        <f t="shared" si="27"/>
        <v>1781</v>
      </c>
      <c r="B1786" s="4">
        <v>5.16</v>
      </c>
    </row>
    <row r="1787" spans="1:2" x14ac:dyDescent="0.25">
      <c r="A1787">
        <f t="shared" si="27"/>
        <v>1782</v>
      </c>
      <c r="B1787" s="4">
        <v>5.16</v>
      </c>
    </row>
    <row r="1788" spans="1:2" x14ac:dyDescent="0.25">
      <c r="A1788">
        <f t="shared" si="27"/>
        <v>1783</v>
      </c>
      <c r="B1788" s="4">
        <v>5.1499999999999995</v>
      </c>
    </row>
    <row r="1789" spans="1:2" x14ac:dyDescent="0.25">
      <c r="A1789">
        <f t="shared" si="27"/>
        <v>1784</v>
      </c>
      <c r="B1789" s="4">
        <v>5.1499999999999995</v>
      </c>
    </row>
    <row r="1790" spans="1:2" x14ac:dyDescent="0.25">
      <c r="A1790">
        <f t="shared" si="27"/>
        <v>1785</v>
      </c>
      <c r="B1790" s="5">
        <v>5.14</v>
      </c>
    </row>
    <row r="1791" spans="1:2" x14ac:dyDescent="0.25">
      <c r="A1791">
        <f t="shared" si="27"/>
        <v>1786</v>
      </c>
      <c r="B1791" s="5">
        <v>5.13</v>
      </c>
    </row>
    <row r="1792" spans="1:2" x14ac:dyDescent="0.25">
      <c r="A1792">
        <f t="shared" si="27"/>
        <v>1787</v>
      </c>
      <c r="B1792" s="4">
        <v>5.13</v>
      </c>
    </row>
    <row r="1793" spans="1:2" x14ac:dyDescent="0.25">
      <c r="A1793">
        <f t="shared" si="27"/>
        <v>1788</v>
      </c>
      <c r="B1793" s="4">
        <v>5.13</v>
      </c>
    </row>
    <row r="1794" spans="1:2" x14ac:dyDescent="0.25">
      <c r="A1794">
        <f t="shared" si="27"/>
        <v>1789</v>
      </c>
      <c r="B1794" s="4">
        <v>5.13</v>
      </c>
    </row>
    <row r="1795" spans="1:2" x14ac:dyDescent="0.25">
      <c r="A1795">
        <f t="shared" si="27"/>
        <v>1790</v>
      </c>
      <c r="B1795" s="5">
        <v>5.12</v>
      </c>
    </row>
    <row r="1796" spans="1:2" x14ac:dyDescent="0.25">
      <c r="A1796">
        <f t="shared" si="27"/>
        <v>1791</v>
      </c>
      <c r="B1796" s="4">
        <v>5.12</v>
      </c>
    </row>
    <row r="1797" spans="1:2" x14ac:dyDescent="0.25">
      <c r="A1797">
        <f t="shared" si="27"/>
        <v>1792</v>
      </c>
      <c r="B1797" s="4">
        <v>5.12</v>
      </c>
    </row>
    <row r="1798" spans="1:2" x14ac:dyDescent="0.25">
      <c r="A1798">
        <f t="shared" si="27"/>
        <v>1793</v>
      </c>
      <c r="B1798" s="5">
        <v>5.0999999999999996</v>
      </c>
    </row>
    <row r="1799" spans="1:2" x14ac:dyDescent="0.25">
      <c r="A1799">
        <f t="shared" si="27"/>
        <v>1794</v>
      </c>
      <c r="B1799" s="5">
        <v>5.09</v>
      </c>
    </row>
    <row r="1800" spans="1:2" x14ac:dyDescent="0.25">
      <c r="A1800">
        <f t="shared" ref="A1800:A1863" si="28">1+A1799</f>
        <v>1795</v>
      </c>
      <c r="B1800" s="4">
        <v>5.08</v>
      </c>
    </row>
    <row r="1801" spans="1:2" x14ac:dyDescent="0.25">
      <c r="A1801">
        <f t="shared" si="28"/>
        <v>1796</v>
      </c>
      <c r="B1801" s="4">
        <v>5.07</v>
      </c>
    </row>
    <row r="1802" spans="1:2" x14ac:dyDescent="0.25">
      <c r="A1802">
        <f t="shared" si="28"/>
        <v>1797</v>
      </c>
      <c r="B1802" s="4">
        <v>5.07</v>
      </c>
    </row>
    <row r="1803" spans="1:2" x14ac:dyDescent="0.25">
      <c r="A1803">
        <f t="shared" si="28"/>
        <v>1798</v>
      </c>
      <c r="B1803" s="4">
        <v>5.07</v>
      </c>
    </row>
    <row r="1804" spans="1:2" x14ac:dyDescent="0.25">
      <c r="A1804">
        <f t="shared" si="28"/>
        <v>1799</v>
      </c>
      <c r="B1804" s="4">
        <v>5.07</v>
      </c>
    </row>
    <row r="1805" spans="1:2" x14ac:dyDescent="0.25">
      <c r="A1805">
        <f t="shared" si="28"/>
        <v>1800</v>
      </c>
      <c r="B1805" s="4">
        <v>5.07</v>
      </c>
    </row>
    <row r="1806" spans="1:2" x14ac:dyDescent="0.25">
      <c r="A1806">
        <f t="shared" si="28"/>
        <v>1801</v>
      </c>
      <c r="B1806" s="4">
        <v>5.0599999999999996</v>
      </c>
    </row>
    <row r="1807" spans="1:2" x14ac:dyDescent="0.25">
      <c r="A1807">
        <f t="shared" si="28"/>
        <v>1802</v>
      </c>
      <c r="B1807" s="4">
        <v>5.0599999999999996</v>
      </c>
    </row>
    <row r="1808" spans="1:2" x14ac:dyDescent="0.25">
      <c r="A1808">
        <f t="shared" si="28"/>
        <v>1803</v>
      </c>
      <c r="B1808" s="4">
        <v>5.0599999999999996</v>
      </c>
    </row>
    <row r="1809" spans="1:2" x14ac:dyDescent="0.25">
      <c r="A1809">
        <f t="shared" si="28"/>
        <v>1804</v>
      </c>
      <c r="B1809" s="4">
        <v>5.0599999999999996</v>
      </c>
    </row>
    <row r="1810" spans="1:2" x14ac:dyDescent="0.25">
      <c r="A1810">
        <f t="shared" si="28"/>
        <v>1805</v>
      </c>
      <c r="B1810" s="4">
        <v>5.04</v>
      </c>
    </row>
    <row r="1811" spans="1:2" x14ac:dyDescent="0.25">
      <c r="A1811">
        <f t="shared" si="28"/>
        <v>1806</v>
      </c>
      <c r="B1811" s="4">
        <v>5.04</v>
      </c>
    </row>
    <row r="1812" spans="1:2" x14ac:dyDescent="0.25">
      <c r="A1812">
        <f t="shared" si="28"/>
        <v>1807</v>
      </c>
      <c r="B1812" s="5">
        <v>5.0199999999999996</v>
      </c>
    </row>
    <row r="1813" spans="1:2" x14ac:dyDescent="0.25">
      <c r="A1813">
        <f t="shared" si="28"/>
        <v>1808</v>
      </c>
      <c r="B1813" s="5">
        <v>5.0199999999999996</v>
      </c>
    </row>
    <row r="1814" spans="1:2" x14ac:dyDescent="0.25">
      <c r="A1814">
        <f t="shared" si="28"/>
        <v>1809</v>
      </c>
      <c r="B1814" s="5">
        <v>5.0199999999999996</v>
      </c>
    </row>
    <row r="1815" spans="1:2" x14ac:dyDescent="0.25">
      <c r="A1815">
        <f t="shared" si="28"/>
        <v>1810</v>
      </c>
      <c r="B1815" s="5">
        <v>5.01</v>
      </c>
    </row>
    <row r="1816" spans="1:2" x14ac:dyDescent="0.25">
      <c r="A1816">
        <f t="shared" si="28"/>
        <v>1811</v>
      </c>
      <c r="B1816" s="5">
        <v>5</v>
      </c>
    </row>
    <row r="1817" spans="1:2" x14ac:dyDescent="0.25">
      <c r="A1817">
        <f t="shared" si="28"/>
        <v>1812</v>
      </c>
      <c r="B1817" s="5">
        <v>5</v>
      </c>
    </row>
    <row r="1818" spans="1:2" x14ac:dyDescent="0.25">
      <c r="A1818">
        <f t="shared" si="28"/>
        <v>1813</v>
      </c>
      <c r="B1818" s="4">
        <v>5</v>
      </c>
    </row>
    <row r="1819" spans="1:2" x14ac:dyDescent="0.25">
      <c r="A1819">
        <f t="shared" si="28"/>
        <v>1814</v>
      </c>
      <c r="B1819" s="4">
        <v>5</v>
      </c>
    </row>
    <row r="1820" spans="1:2" x14ac:dyDescent="0.25">
      <c r="A1820">
        <f t="shared" si="28"/>
        <v>1815</v>
      </c>
      <c r="B1820" s="5">
        <v>4.99</v>
      </c>
    </row>
    <row r="1821" spans="1:2" x14ac:dyDescent="0.25">
      <c r="A1821">
        <f t="shared" si="28"/>
        <v>1816</v>
      </c>
      <c r="B1821" s="5">
        <v>4.99</v>
      </c>
    </row>
    <row r="1822" spans="1:2" x14ac:dyDescent="0.25">
      <c r="A1822">
        <f t="shared" si="28"/>
        <v>1817</v>
      </c>
      <c r="B1822" s="4">
        <v>4.99</v>
      </c>
    </row>
    <row r="1823" spans="1:2" x14ac:dyDescent="0.25">
      <c r="A1823">
        <f t="shared" si="28"/>
        <v>1818</v>
      </c>
      <c r="B1823" s="4">
        <v>4.99</v>
      </c>
    </row>
    <row r="1824" spans="1:2" x14ac:dyDescent="0.25">
      <c r="A1824">
        <f t="shared" si="28"/>
        <v>1819</v>
      </c>
      <c r="B1824" s="4">
        <v>4.9799999999999995</v>
      </c>
    </row>
    <row r="1825" spans="1:2" x14ac:dyDescent="0.25">
      <c r="A1825">
        <f t="shared" si="28"/>
        <v>1820</v>
      </c>
      <c r="B1825" s="4">
        <v>4.9799999999999995</v>
      </c>
    </row>
    <row r="1826" spans="1:2" x14ac:dyDescent="0.25">
      <c r="A1826">
        <f t="shared" si="28"/>
        <v>1821</v>
      </c>
      <c r="B1826" s="4">
        <v>4.97</v>
      </c>
    </row>
    <row r="1827" spans="1:2" x14ac:dyDescent="0.25">
      <c r="A1827">
        <f t="shared" si="28"/>
        <v>1822</v>
      </c>
      <c r="B1827" s="4">
        <v>4.97</v>
      </c>
    </row>
    <row r="1828" spans="1:2" x14ac:dyDescent="0.25">
      <c r="A1828">
        <f t="shared" si="28"/>
        <v>1823</v>
      </c>
      <c r="B1828" s="4">
        <v>4.97</v>
      </c>
    </row>
    <row r="1829" spans="1:2" x14ac:dyDescent="0.25">
      <c r="A1829">
        <f t="shared" si="28"/>
        <v>1824</v>
      </c>
      <c r="B1829" s="5">
        <v>4.96</v>
      </c>
    </row>
    <row r="1830" spans="1:2" x14ac:dyDescent="0.25">
      <c r="A1830">
        <f t="shared" si="28"/>
        <v>1825</v>
      </c>
      <c r="B1830" s="4">
        <v>4.96</v>
      </c>
    </row>
    <row r="1831" spans="1:2" x14ac:dyDescent="0.25">
      <c r="A1831">
        <f t="shared" si="28"/>
        <v>1826</v>
      </c>
      <c r="B1831" s="5">
        <v>4.95</v>
      </c>
    </row>
    <row r="1832" spans="1:2" x14ac:dyDescent="0.25">
      <c r="A1832">
        <f t="shared" si="28"/>
        <v>1827</v>
      </c>
      <c r="B1832" s="4">
        <v>4.95</v>
      </c>
    </row>
    <row r="1833" spans="1:2" x14ac:dyDescent="0.25">
      <c r="A1833">
        <f t="shared" si="28"/>
        <v>1828</v>
      </c>
      <c r="B1833" s="4">
        <v>4.9399999999999995</v>
      </c>
    </row>
    <row r="1834" spans="1:2" x14ac:dyDescent="0.25">
      <c r="A1834">
        <f t="shared" si="28"/>
        <v>1829</v>
      </c>
      <c r="B1834" s="4">
        <v>4.9399999999999995</v>
      </c>
    </row>
    <row r="1835" spans="1:2" x14ac:dyDescent="0.25">
      <c r="A1835">
        <f t="shared" si="28"/>
        <v>1830</v>
      </c>
      <c r="B1835" s="4">
        <v>4.9399999999999995</v>
      </c>
    </row>
    <row r="1836" spans="1:2" x14ac:dyDescent="0.25">
      <c r="A1836">
        <f t="shared" si="28"/>
        <v>1831</v>
      </c>
      <c r="B1836" s="4">
        <v>4.9399999999999995</v>
      </c>
    </row>
    <row r="1837" spans="1:2" x14ac:dyDescent="0.25">
      <c r="A1837">
        <f t="shared" si="28"/>
        <v>1832</v>
      </c>
      <c r="B1837" s="4">
        <v>4.92</v>
      </c>
    </row>
    <row r="1838" spans="1:2" x14ac:dyDescent="0.25">
      <c r="A1838">
        <f t="shared" si="28"/>
        <v>1833</v>
      </c>
      <c r="B1838" s="4">
        <v>4.92</v>
      </c>
    </row>
    <row r="1839" spans="1:2" x14ac:dyDescent="0.25">
      <c r="A1839">
        <f t="shared" si="28"/>
        <v>1834</v>
      </c>
      <c r="B1839" s="4">
        <v>4.92</v>
      </c>
    </row>
    <row r="1840" spans="1:2" x14ac:dyDescent="0.25">
      <c r="A1840">
        <f t="shared" si="28"/>
        <v>1835</v>
      </c>
      <c r="B1840" s="4">
        <v>4.8899999999999997</v>
      </c>
    </row>
    <row r="1841" spans="1:2" x14ac:dyDescent="0.25">
      <c r="A1841">
        <f t="shared" si="28"/>
        <v>1836</v>
      </c>
      <c r="B1841" s="4">
        <v>4.8899999999999997</v>
      </c>
    </row>
    <row r="1842" spans="1:2" x14ac:dyDescent="0.25">
      <c r="A1842">
        <f t="shared" si="28"/>
        <v>1837</v>
      </c>
      <c r="B1842" s="6">
        <v>4.88</v>
      </c>
    </row>
    <row r="1843" spans="1:2" x14ac:dyDescent="0.25">
      <c r="A1843">
        <f t="shared" si="28"/>
        <v>1838</v>
      </c>
      <c r="B1843" s="4">
        <v>4.88</v>
      </c>
    </row>
    <row r="1844" spans="1:2" x14ac:dyDescent="0.25">
      <c r="A1844">
        <f t="shared" si="28"/>
        <v>1839</v>
      </c>
      <c r="B1844" s="4">
        <v>4.88</v>
      </c>
    </row>
    <row r="1845" spans="1:2" x14ac:dyDescent="0.25">
      <c r="A1845">
        <f t="shared" si="28"/>
        <v>1840</v>
      </c>
      <c r="B1845" s="4">
        <v>4.8599999999999994</v>
      </c>
    </row>
    <row r="1846" spans="1:2" x14ac:dyDescent="0.25">
      <c r="A1846">
        <f t="shared" si="28"/>
        <v>1841</v>
      </c>
      <c r="B1846" s="4">
        <v>4.8599999999999994</v>
      </c>
    </row>
    <row r="1847" spans="1:2" x14ac:dyDescent="0.25">
      <c r="A1847">
        <f t="shared" si="28"/>
        <v>1842</v>
      </c>
      <c r="B1847" s="5">
        <v>4.84</v>
      </c>
    </row>
    <row r="1848" spans="1:2" x14ac:dyDescent="0.25">
      <c r="A1848">
        <f t="shared" si="28"/>
        <v>1843</v>
      </c>
      <c r="B1848" s="5">
        <v>4.83</v>
      </c>
    </row>
    <row r="1849" spans="1:2" x14ac:dyDescent="0.25">
      <c r="A1849">
        <f t="shared" si="28"/>
        <v>1844</v>
      </c>
      <c r="B1849" s="4">
        <v>4.83</v>
      </c>
    </row>
    <row r="1850" spans="1:2" x14ac:dyDescent="0.25">
      <c r="A1850">
        <f t="shared" si="28"/>
        <v>1845</v>
      </c>
      <c r="B1850" s="4">
        <v>4.83</v>
      </c>
    </row>
    <row r="1851" spans="1:2" x14ac:dyDescent="0.25">
      <c r="A1851">
        <f t="shared" si="28"/>
        <v>1846</v>
      </c>
      <c r="B1851" s="4">
        <v>4.83</v>
      </c>
    </row>
    <row r="1852" spans="1:2" x14ac:dyDescent="0.25">
      <c r="A1852">
        <f t="shared" si="28"/>
        <v>1847</v>
      </c>
      <c r="B1852" s="4">
        <v>4.82</v>
      </c>
    </row>
    <row r="1853" spans="1:2" x14ac:dyDescent="0.25">
      <c r="A1853">
        <f t="shared" si="28"/>
        <v>1848</v>
      </c>
      <c r="B1853" s="5">
        <v>4.8</v>
      </c>
    </row>
    <row r="1854" spans="1:2" x14ac:dyDescent="0.25">
      <c r="A1854">
        <f t="shared" si="28"/>
        <v>1849</v>
      </c>
      <c r="B1854" s="4">
        <v>4.8</v>
      </c>
    </row>
    <row r="1855" spans="1:2" x14ac:dyDescent="0.25">
      <c r="A1855">
        <f t="shared" si="28"/>
        <v>1850</v>
      </c>
      <c r="B1855" s="5">
        <v>4.79</v>
      </c>
    </row>
    <row r="1856" spans="1:2" x14ac:dyDescent="0.25">
      <c r="A1856">
        <f t="shared" si="28"/>
        <v>1851</v>
      </c>
      <c r="B1856" s="5">
        <v>4.78</v>
      </c>
    </row>
    <row r="1857" spans="1:2" x14ac:dyDescent="0.25">
      <c r="A1857">
        <f t="shared" si="28"/>
        <v>1852</v>
      </c>
      <c r="B1857" s="5">
        <v>4.7699999999999996</v>
      </c>
    </row>
    <row r="1858" spans="1:2" x14ac:dyDescent="0.25">
      <c r="A1858">
        <f t="shared" si="28"/>
        <v>1853</v>
      </c>
      <c r="B1858" s="4">
        <v>4.7699999999999996</v>
      </c>
    </row>
    <row r="1859" spans="1:2" x14ac:dyDescent="0.25">
      <c r="A1859">
        <f t="shared" si="28"/>
        <v>1854</v>
      </c>
      <c r="B1859" s="4">
        <v>4.7699999999999996</v>
      </c>
    </row>
    <row r="1860" spans="1:2" x14ac:dyDescent="0.25">
      <c r="A1860">
        <f t="shared" si="28"/>
        <v>1855</v>
      </c>
      <c r="B1860" s="5">
        <v>4.75</v>
      </c>
    </row>
    <row r="1861" spans="1:2" x14ac:dyDescent="0.25">
      <c r="A1861">
        <f t="shared" si="28"/>
        <v>1856</v>
      </c>
      <c r="B1861" s="4">
        <v>4.75</v>
      </c>
    </row>
    <row r="1862" spans="1:2" x14ac:dyDescent="0.25">
      <c r="A1862">
        <f t="shared" si="28"/>
        <v>1857</v>
      </c>
      <c r="B1862" s="4">
        <v>4.75</v>
      </c>
    </row>
    <row r="1863" spans="1:2" x14ac:dyDescent="0.25">
      <c r="A1863">
        <f t="shared" si="28"/>
        <v>1858</v>
      </c>
      <c r="B1863" s="4">
        <v>4.74</v>
      </c>
    </row>
    <row r="1864" spans="1:2" x14ac:dyDescent="0.25">
      <c r="A1864">
        <f t="shared" ref="A1864:A1927" si="29">1+A1863</f>
        <v>1859</v>
      </c>
      <c r="B1864" s="5">
        <v>4.7300000000000004</v>
      </c>
    </row>
    <row r="1865" spans="1:2" x14ac:dyDescent="0.25">
      <c r="A1865">
        <f t="shared" si="29"/>
        <v>1860</v>
      </c>
      <c r="B1865" s="4">
        <v>4.7300000000000004</v>
      </c>
    </row>
    <row r="1866" spans="1:2" x14ac:dyDescent="0.25">
      <c r="A1866">
        <f t="shared" si="29"/>
        <v>1861</v>
      </c>
      <c r="B1866" s="4">
        <v>4.72</v>
      </c>
    </row>
    <row r="1867" spans="1:2" x14ac:dyDescent="0.25">
      <c r="A1867">
        <f t="shared" si="29"/>
        <v>1862</v>
      </c>
      <c r="B1867" s="5">
        <v>4.71</v>
      </c>
    </row>
    <row r="1868" spans="1:2" x14ac:dyDescent="0.25">
      <c r="A1868">
        <f t="shared" si="29"/>
        <v>1863</v>
      </c>
      <c r="B1868" s="4">
        <v>4.71</v>
      </c>
    </row>
    <row r="1869" spans="1:2" x14ac:dyDescent="0.25">
      <c r="A1869">
        <f t="shared" si="29"/>
        <v>1864</v>
      </c>
      <c r="B1869" s="4">
        <v>4.71</v>
      </c>
    </row>
    <row r="1870" spans="1:2" x14ac:dyDescent="0.25">
      <c r="A1870">
        <f t="shared" si="29"/>
        <v>1865</v>
      </c>
      <c r="B1870" s="4">
        <v>4.7</v>
      </c>
    </row>
    <row r="1871" spans="1:2" x14ac:dyDescent="0.25">
      <c r="A1871">
        <f t="shared" si="29"/>
        <v>1866</v>
      </c>
      <c r="B1871" s="4">
        <v>4.7</v>
      </c>
    </row>
    <row r="1872" spans="1:2" x14ac:dyDescent="0.25">
      <c r="A1872">
        <f t="shared" si="29"/>
        <v>1867</v>
      </c>
      <c r="B1872" s="4">
        <v>4.7</v>
      </c>
    </row>
    <row r="1873" spans="1:2" x14ac:dyDescent="0.25">
      <c r="A1873">
        <f t="shared" si="29"/>
        <v>1868</v>
      </c>
      <c r="B1873" s="5">
        <v>4.6900000000000004</v>
      </c>
    </row>
    <row r="1874" spans="1:2" x14ac:dyDescent="0.25">
      <c r="A1874">
        <f t="shared" si="29"/>
        <v>1869</v>
      </c>
      <c r="B1874" s="5">
        <v>4.68</v>
      </c>
    </row>
    <row r="1875" spans="1:2" x14ac:dyDescent="0.25">
      <c r="A1875">
        <f t="shared" si="29"/>
        <v>1870</v>
      </c>
      <c r="B1875" s="4">
        <v>4.68</v>
      </c>
    </row>
    <row r="1876" spans="1:2" x14ac:dyDescent="0.25">
      <c r="A1876">
        <f t="shared" si="29"/>
        <v>1871</v>
      </c>
      <c r="B1876" s="4">
        <v>4.67</v>
      </c>
    </row>
    <row r="1877" spans="1:2" x14ac:dyDescent="0.25">
      <c r="A1877">
        <f t="shared" si="29"/>
        <v>1872</v>
      </c>
      <c r="B1877" s="4">
        <v>4.66</v>
      </c>
    </row>
    <row r="1878" spans="1:2" x14ac:dyDescent="0.25">
      <c r="A1878">
        <f t="shared" si="29"/>
        <v>1873</v>
      </c>
      <c r="B1878" s="5">
        <v>4.6500000000000004</v>
      </c>
    </row>
    <row r="1879" spans="1:2" x14ac:dyDescent="0.25">
      <c r="A1879">
        <f t="shared" si="29"/>
        <v>1874</v>
      </c>
      <c r="B1879" s="5">
        <v>4.6500000000000004</v>
      </c>
    </row>
    <row r="1880" spans="1:2" x14ac:dyDescent="0.25">
      <c r="A1880">
        <f t="shared" si="29"/>
        <v>1875</v>
      </c>
      <c r="B1880" s="5">
        <v>4.6500000000000004</v>
      </c>
    </row>
    <row r="1881" spans="1:2" x14ac:dyDescent="0.25">
      <c r="A1881">
        <f t="shared" si="29"/>
        <v>1876</v>
      </c>
      <c r="B1881" s="5">
        <v>4.6500000000000004</v>
      </c>
    </row>
    <row r="1882" spans="1:2" x14ac:dyDescent="0.25">
      <c r="A1882">
        <f t="shared" si="29"/>
        <v>1877</v>
      </c>
      <c r="B1882" s="6">
        <v>4.6500000000000004</v>
      </c>
    </row>
    <row r="1883" spans="1:2" x14ac:dyDescent="0.25">
      <c r="A1883">
        <f t="shared" si="29"/>
        <v>1878</v>
      </c>
      <c r="B1883" s="4">
        <v>4.6500000000000004</v>
      </c>
    </row>
    <row r="1884" spans="1:2" x14ac:dyDescent="0.25">
      <c r="A1884">
        <f t="shared" si="29"/>
        <v>1879</v>
      </c>
      <c r="B1884" s="4">
        <v>4.6399999999999997</v>
      </c>
    </row>
    <row r="1885" spans="1:2" x14ac:dyDescent="0.25">
      <c r="A1885">
        <f t="shared" si="29"/>
        <v>1880</v>
      </c>
      <c r="B1885" s="4">
        <v>4.6399999999999997</v>
      </c>
    </row>
    <row r="1886" spans="1:2" x14ac:dyDescent="0.25">
      <c r="A1886">
        <f t="shared" si="29"/>
        <v>1881</v>
      </c>
      <c r="B1886" s="4">
        <v>4.6399999999999997</v>
      </c>
    </row>
    <row r="1887" spans="1:2" x14ac:dyDescent="0.25">
      <c r="A1887">
        <f t="shared" si="29"/>
        <v>1882</v>
      </c>
      <c r="B1887" s="4">
        <v>4.6399999999999997</v>
      </c>
    </row>
    <row r="1888" spans="1:2" x14ac:dyDescent="0.25">
      <c r="A1888">
        <f t="shared" si="29"/>
        <v>1883</v>
      </c>
      <c r="B1888" s="5">
        <v>4.63</v>
      </c>
    </row>
    <row r="1889" spans="1:2" x14ac:dyDescent="0.25">
      <c r="A1889">
        <f t="shared" si="29"/>
        <v>1884</v>
      </c>
      <c r="B1889" s="4">
        <v>4.63</v>
      </c>
    </row>
    <row r="1890" spans="1:2" x14ac:dyDescent="0.25">
      <c r="A1890">
        <f t="shared" si="29"/>
        <v>1885</v>
      </c>
      <c r="B1890" s="5">
        <v>4.62</v>
      </c>
    </row>
    <row r="1891" spans="1:2" x14ac:dyDescent="0.25">
      <c r="A1891">
        <f t="shared" si="29"/>
        <v>1886</v>
      </c>
      <c r="B1891" s="4">
        <v>4.62</v>
      </c>
    </row>
    <row r="1892" spans="1:2" x14ac:dyDescent="0.25">
      <c r="A1892">
        <f t="shared" si="29"/>
        <v>1887</v>
      </c>
      <c r="B1892" s="4">
        <v>4.62</v>
      </c>
    </row>
    <row r="1893" spans="1:2" x14ac:dyDescent="0.25">
      <c r="A1893">
        <f t="shared" si="29"/>
        <v>1888</v>
      </c>
      <c r="B1893" s="5">
        <v>4.6100000000000003</v>
      </c>
    </row>
    <row r="1894" spans="1:2" x14ac:dyDescent="0.25">
      <c r="A1894">
        <f t="shared" si="29"/>
        <v>1889</v>
      </c>
      <c r="B1894" s="4">
        <v>4.6100000000000003</v>
      </c>
    </row>
    <row r="1895" spans="1:2" x14ac:dyDescent="0.25">
      <c r="A1895">
        <f t="shared" si="29"/>
        <v>1890</v>
      </c>
      <c r="B1895" s="5">
        <v>4.5999999999999996</v>
      </c>
    </row>
    <row r="1896" spans="1:2" x14ac:dyDescent="0.25">
      <c r="A1896">
        <f t="shared" si="29"/>
        <v>1891</v>
      </c>
      <c r="B1896" s="6">
        <v>4.5999999999999996</v>
      </c>
    </row>
    <row r="1897" spans="1:2" x14ac:dyDescent="0.25">
      <c r="A1897">
        <f t="shared" si="29"/>
        <v>1892</v>
      </c>
      <c r="B1897" s="4">
        <v>4.5999999999999996</v>
      </c>
    </row>
    <row r="1898" spans="1:2" x14ac:dyDescent="0.25">
      <c r="A1898">
        <f t="shared" si="29"/>
        <v>1893</v>
      </c>
      <c r="B1898" s="4">
        <v>4.5900000000000007</v>
      </c>
    </row>
    <row r="1899" spans="1:2" x14ac:dyDescent="0.25">
      <c r="A1899">
        <f t="shared" si="29"/>
        <v>1894</v>
      </c>
      <c r="B1899" s="5">
        <v>4.59</v>
      </c>
    </row>
    <row r="1900" spans="1:2" x14ac:dyDescent="0.25">
      <c r="A1900">
        <f t="shared" si="29"/>
        <v>1895</v>
      </c>
      <c r="B1900" s="4">
        <v>4.58</v>
      </c>
    </row>
    <row r="1901" spans="1:2" x14ac:dyDescent="0.25">
      <c r="A1901">
        <f t="shared" si="29"/>
        <v>1896</v>
      </c>
      <c r="B1901" s="4">
        <v>4.5699999999999994</v>
      </c>
    </row>
    <row r="1902" spans="1:2" x14ac:dyDescent="0.25">
      <c r="A1902">
        <f t="shared" si="29"/>
        <v>1897</v>
      </c>
      <c r="B1902" s="4">
        <v>4.5600000000000005</v>
      </c>
    </row>
    <row r="1903" spans="1:2" x14ac:dyDescent="0.25">
      <c r="A1903">
        <f t="shared" si="29"/>
        <v>1898</v>
      </c>
      <c r="B1903" s="5">
        <v>4.5599999999999996</v>
      </c>
    </row>
    <row r="1904" spans="1:2" x14ac:dyDescent="0.25">
      <c r="A1904">
        <f t="shared" si="29"/>
        <v>1899</v>
      </c>
      <c r="B1904" s="5">
        <v>4.55</v>
      </c>
    </row>
    <row r="1905" spans="1:2" x14ac:dyDescent="0.25">
      <c r="A1905">
        <f t="shared" si="29"/>
        <v>1900</v>
      </c>
      <c r="B1905" s="5">
        <v>4.55</v>
      </c>
    </row>
    <row r="1906" spans="1:2" x14ac:dyDescent="0.25">
      <c r="A1906">
        <f t="shared" si="29"/>
        <v>1901</v>
      </c>
      <c r="B1906" s="4">
        <v>4.55</v>
      </c>
    </row>
    <row r="1907" spans="1:2" x14ac:dyDescent="0.25">
      <c r="A1907">
        <f t="shared" si="29"/>
        <v>1902</v>
      </c>
      <c r="B1907" s="4">
        <v>4.54</v>
      </c>
    </row>
    <row r="1908" spans="1:2" x14ac:dyDescent="0.25">
      <c r="A1908">
        <f t="shared" si="29"/>
        <v>1903</v>
      </c>
      <c r="B1908" s="4">
        <v>4.53</v>
      </c>
    </row>
    <row r="1909" spans="1:2" x14ac:dyDescent="0.25">
      <c r="A1909">
        <f t="shared" si="29"/>
        <v>1904</v>
      </c>
      <c r="B1909" s="4">
        <v>4.53</v>
      </c>
    </row>
    <row r="1910" spans="1:2" x14ac:dyDescent="0.25">
      <c r="A1910">
        <f t="shared" si="29"/>
        <v>1905</v>
      </c>
      <c r="B1910" s="4">
        <v>4.53</v>
      </c>
    </row>
    <row r="1911" spans="1:2" x14ac:dyDescent="0.25">
      <c r="A1911">
        <f t="shared" si="29"/>
        <v>1906</v>
      </c>
      <c r="B1911" s="5">
        <v>4.5199999999999996</v>
      </c>
    </row>
    <row r="1912" spans="1:2" x14ac:dyDescent="0.25">
      <c r="A1912">
        <f t="shared" si="29"/>
        <v>1907</v>
      </c>
      <c r="B1912" s="4">
        <v>4.5199999999999996</v>
      </c>
    </row>
    <row r="1913" spans="1:2" x14ac:dyDescent="0.25">
      <c r="A1913">
        <f t="shared" si="29"/>
        <v>1908</v>
      </c>
      <c r="B1913" s="4">
        <v>4.51</v>
      </c>
    </row>
    <row r="1914" spans="1:2" x14ac:dyDescent="0.25">
      <c r="A1914">
        <f t="shared" si="29"/>
        <v>1909</v>
      </c>
      <c r="B1914" s="4">
        <v>4.51</v>
      </c>
    </row>
    <row r="1915" spans="1:2" x14ac:dyDescent="0.25">
      <c r="A1915">
        <f t="shared" si="29"/>
        <v>1910</v>
      </c>
      <c r="B1915" s="5">
        <v>4.5</v>
      </c>
    </row>
    <row r="1916" spans="1:2" x14ac:dyDescent="0.25">
      <c r="A1916">
        <f t="shared" si="29"/>
        <v>1911</v>
      </c>
      <c r="B1916" s="4">
        <v>4.5</v>
      </c>
    </row>
    <row r="1917" spans="1:2" x14ac:dyDescent="0.25">
      <c r="A1917">
        <f t="shared" si="29"/>
        <v>1912</v>
      </c>
      <c r="B1917" s="4">
        <v>4.5</v>
      </c>
    </row>
    <row r="1918" spans="1:2" x14ac:dyDescent="0.25">
      <c r="A1918">
        <f t="shared" si="29"/>
        <v>1913</v>
      </c>
      <c r="B1918" s="5">
        <v>4.49</v>
      </c>
    </row>
    <row r="1919" spans="1:2" x14ac:dyDescent="0.25">
      <c r="A1919">
        <f t="shared" si="29"/>
        <v>1914</v>
      </c>
      <c r="B1919" s="5">
        <v>4.49</v>
      </c>
    </row>
    <row r="1920" spans="1:2" x14ac:dyDescent="0.25">
      <c r="A1920">
        <f t="shared" si="29"/>
        <v>1915</v>
      </c>
      <c r="B1920" s="4">
        <v>4.4799999999999995</v>
      </c>
    </row>
    <row r="1921" spans="1:2" x14ac:dyDescent="0.25">
      <c r="A1921">
        <f t="shared" si="29"/>
        <v>1916</v>
      </c>
      <c r="B1921" s="5">
        <v>4.47</v>
      </c>
    </row>
    <row r="1922" spans="1:2" x14ac:dyDescent="0.25">
      <c r="A1922">
        <f t="shared" si="29"/>
        <v>1917</v>
      </c>
      <c r="B1922" s="5">
        <v>4.4400000000000004</v>
      </c>
    </row>
    <row r="1923" spans="1:2" x14ac:dyDescent="0.25">
      <c r="A1923">
        <f t="shared" si="29"/>
        <v>1918</v>
      </c>
      <c r="B1923" s="5">
        <v>4.4400000000000004</v>
      </c>
    </row>
    <row r="1924" spans="1:2" x14ac:dyDescent="0.25">
      <c r="A1924">
        <f t="shared" si="29"/>
        <v>1919</v>
      </c>
      <c r="B1924" s="4">
        <v>4.4400000000000004</v>
      </c>
    </row>
    <row r="1925" spans="1:2" x14ac:dyDescent="0.25">
      <c r="A1925">
        <f t="shared" si="29"/>
        <v>1920</v>
      </c>
      <c r="B1925" s="4">
        <v>4.4400000000000004</v>
      </c>
    </row>
    <row r="1926" spans="1:2" x14ac:dyDescent="0.25">
      <c r="A1926">
        <f t="shared" si="29"/>
        <v>1921</v>
      </c>
      <c r="B1926" s="4">
        <v>4.43</v>
      </c>
    </row>
    <row r="1927" spans="1:2" x14ac:dyDescent="0.25">
      <c r="A1927">
        <f t="shared" si="29"/>
        <v>1922</v>
      </c>
      <c r="B1927" s="4">
        <v>4.42</v>
      </c>
    </row>
    <row r="1928" spans="1:2" x14ac:dyDescent="0.25">
      <c r="A1928">
        <f t="shared" ref="A1928:A1991" si="30">1+A1927</f>
        <v>1923</v>
      </c>
      <c r="B1928" s="4">
        <v>4.42</v>
      </c>
    </row>
    <row r="1929" spans="1:2" x14ac:dyDescent="0.25">
      <c r="A1929">
        <f t="shared" si="30"/>
        <v>1924</v>
      </c>
      <c r="B1929" s="4">
        <v>4.41</v>
      </c>
    </row>
    <row r="1930" spans="1:2" x14ac:dyDescent="0.25">
      <c r="A1930">
        <f t="shared" si="30"/>
        <v>1925</v>
      </c>
      <c r="B1930" s="4">
        <v>4.41</v>
      </c>
    </row>
    <row r="1931" spans="1:2" x14ac:dyDescent="0.25">
      <c r="A1931">
        <f t="shared" si="30"/>
        <v>1926</v>
      </c>
      <c r="B1931" s="5">
        <v>4.4000000000000004</v>
      </c>
    </row>
    <row r="1932" spans="1:2" x14ac:dyDescent="0.25">
      <c r="A1932">
        <f t="shared" si="30"/>
        <v>1927</v>
      </c>
      <c r="B1932" s="4">
        <v>4.3999999999999995</v>
      </c>
    </row>
    <row r="1933" spans="1:2" x14ac:dyDescent="0.25">
      <c r="A1933">
        <f t="shared" si="30"/>
        <v>1928</v>
      </c>
      <c r="B1933" s="4">
        <v>4.3900000000000006</v>
      </c>
    </row>
    <row r="1934" spans="1:2" x14ac:dyDescent="0.25">
      <c r="A1934">
        <f t="shared" si="30"/>
        <v>1929</v>
      </c>
      <c r="B1934" s="5">
        <v>4.3899999999999997</v>
      </c>
    </row>
    <row r="1935" spans="1:2" x14ac:dyDescent="0.25">
      <c r="A1935">
        <f t="shared" si="30"/>
        <v>1930</v>
      </c>
      <c r="B1935" s="5">
        <v>4.38</v>
      </c>
    </row>
    <row r="1936" spans="1:2" x14ac:dyDescent="0.25">
      <c r="A1936">
        <f t="shared" si="30"/>
        <v>1931</v>
      </c>
      <c r="B1936" s="4">
        <v>4.38</v>
      </c>
    </row>
    <row r="1937" spans="1:2" x14ac:dyDescent="0.25">
      <c r="A1937">
        <f t="shared" si="30"/>
        <v>1932</v>
      </c>
      <c r="B1937" s="4">
        <v>4.38</v>
      </c>
    </row>
    <row r="1938" spans="1:2" x14ac:dyDescent="0.25">
      <c r="A1938">
        <f t="shared" si="30"/>
        <v>1933</v>
      </c>
      <c r="B1938" s="4">
        <v>4.37</v>
      </c>
    </row>
    <row r="1939" spans="1:2" x14ac:dyDescent="0.25">
      <c r="A1939">
        <f t="shared" si="30"/>
        <v>1934</v>
      </c>
      <c r="B1939" s="4">
        <v>4.37</v>
      </c>
    </row>
    <row r="1940" spans="1:2" x14ac:dyDescent="0.25">
      <c r="A1940">
        <f t="shared" si="30"/>
        <v>1935</v>
      </c>
      <c r="B1940" s="4">
        <v>4.37</v>
      </c>
    </row>
    <row r="1941" spans="1:2" x14ac:dyDescent="0.25">
      <c r="A1941">
        <f t="shared" si="30"/>
        <v>1936</v>
      </c>
      <c r="B1941" s="4">
        <v>4.37</v>
      </c>
    </row>
    <row r="1942" spans="1:2" x14ac:dyDescent="0.25">
      <c r="A1942">
        <f t="shared" si="30"/>
        <v>1937</v>
      </c>
      <c r="B1942" s="5">
        <v>4.3600000000000003</v>
      </c>
    </row>
    <row r="1943" spans="1:2" x14ac:dyDescent="0.25">
      <c r="A1943">
        <f t="shared" si="30"/>
        <v>1938</v>
      </c>
      <c r="B1943" s="5">
        <v>4.3600000000000003</v>
      </c>
    </row>
    <row r="1944" spans="1:2" x14ac:dyDescent="0.25">
      <c r="A1944">
        <f t="shared" si="30"/>
        <v>1939</v>
      </c>
      <c r="B1944" s="5">
        <v>4.3499999999999996</v>
      </c>
    </row>
    <row r="1945" spans="1:2" x14ac:dyDescent="0.25">
      <c r="A1945">
        <f t="shared" si="30"/>
        <v>1940</v>
      </c>
      <c r="B1945" s="4">
        <v>4.34</v>
      </c>
    </row>
    <row r="1946" spans="1:2" x14ac:dyDescent="0.25">
      <c r="A1946">
        <f t="shared" si="30"/>
        <v>1941</v>
      </c>
      <c r="B1946" s="4">
        <v>4.33</v>
      </c>
    </row>
    <row r="1947" spans="1:2" x14ac:dyDescent="0.25">
      <c r="A1947">
        <f t="shared" si="30"/>
        <v>1942</v>
      </c>
      <c r="B1947" s="5">
        <v>4.32</v>
      </c>
    </row>
    <row r="1948" spans="1:2" x14ac:dyDescent="0.25">
      <c r="A1948">
        <f t="shared" si="30"/>
        <v>1943</v>
      </c>
      <c r="B1948" s="4">
        <v>4.32</v>
      </c>
    </row>
    <row r="1949" spans="1:2" x14ac:dyDescent="0.25">
      <c r="A1949">
        <f t="shared" si="30"/>
        <v>1944</v>
      </c>
      <c r="B1949" s="4">
        <v>4.32</v>
      </c>
    </row>
    <row r="1950" spans="1:2" x14ac:dyDescent="0.25">
      <c r="A1950">
        <f t="shared" si="30"/>
        <v>1945</v>
      </c>
      <c r="B1950" s="5">
        <v>4.3099999999999996</v>
      </c>
    </row>
    <row r="1951" spans="1:2" x14ac:dyDescent="0.25">
      <c r="A1951">
        <f t="shared" si="30"/>
        <v>1946</v>
      </c>
      <c r="B1951" s="5">
        <v>4.3099999999999996</v>
      </c>
    </row>
    <row r="1952" spans="1:2" x14ac:dyDescent="0.25">
      <c r="A1952">
        <f t="shared" si="30"/>
        <v>1947</v>
      </c>
      <c r="B1952" s="4">
        <v>4.3099999999999996</v>
      </c>
    </row>
    <row r="1953" spans="1:2" x14ac:dyDescent="0.25">
      <c r="A1953">
        <f t="shared" si="30"/>
        <v>1948</v>
      </c>
      <c r="B1953" s="5">
        <v>4.3</v>
      </c>
    </row>
    <row r="1954" spans="1:2" x14ac:dyDescent="0.25">
      <c r="A1954">
        <f t="shared" si="30"/>
        <v>1949</v>
      </c>
      <c r="B1954" s="4">
        <v>4.3</v>
      </c>
    </row>
    <row r="1955" spans="1:2" x14ac:dyDescent="0.25">
      <c r="A1955">
        <f t="shared" si="30"/>
        <v>1950</v>
      </c>
      <c r="B1955" s="5">
        <v>4.29</v>
      </c>
    </row>
    <row r="1956" spans="1:2" x14ac:dyDescent="0.25">
      <c r="A1956">
        <f t="shared" si="30"/>
        <v>1951</v>
      </c>
      <c r="B1956" s="6">
        <v>4.29</v>
      </c>
    </row>
    <row r="1957" spans="1:2" x14ac:dyDescent="0.25">
      <c r="A1957">
        <f t="shared" si="30"/>
        <v>1952</v>
      </c>
      <c r="B1957" s="4">
        <v>4.29</v>
      </c>
    </row>
    <row r="1958" spans="1:2" x14ac:dyDescent="0.25">
      <c r="A1958">
        <f t="shared" si="30"/>
        <v>1953</v>
      </c>
      <c r="B1958" s="4">
        <v>4.29</v>
      </c>
    </row>
    <row r="1959" spans="1:2" x14ac:dyDescent="0.25">
      <c r="A1959">
        <f t="shared" si="30"/>
        <v>1954</v>
      </c>
      <c r="B1959" s="4">
        <v>4.2799999999999994</v>
      </c>
    </row>
    <row r="1960" spans="1:2" x14ac:dyDescent="0.25">
      <c r="A1960">
        <f t="shared" si="30"/>
        <v>1955</v>
      </c>
      <c r="B1960" s="4">
        <v>4.2799999999999994</v>
      </c>
    </row>
    <row r="1961" spans="1:2" x14ac:dyDescent="0.25">
      <c r="A1961">
        <f t="shared" si="30"/>
        <v>1956</v>
      </c>
      <c r="B1961" s="4">
        <v>4.2799999999999994</v>
      </c>
    </row>
    <row r="1962" spans="1:2" x14ac:dyDescent="0.25">
      <c r="A1962">
        <f t="shared" si="30"/>
        <v>1957</v>
      </c>
      <c r="B1962" s="4">
        <v>4.2700000000000005</v>
      </c>
    </row>
    <row r="1963" spans="1:2" x14ac:dyDescent="0.25">
      <c r="A1963">
        <f t="shared" si="30"/>
        <v>1958</v>
      </c>
      <c r="B1963" s="5">
        <v>4.25</v>
      </c>
    </row>
    <row r="1964" spans="1:2" x14ac:dyDescent="0.25">
      <c r="A1964">
        <f t="shared" si="30"/>
        <v>1959</v>
      </c>
      <c r="B1964" s="5">
        <v>4.25</v>
      </c>
    </row>
    <row r="1965" spans="1:2" x14ac:dyDescent="0.25">
      <c r="A1965">
        <f t="shared" si="30"/>
        <v>1960</v>
      </c>
      <c r="B1965" s="5">
        <v>4.24</v>
      </c>
    </row>
    <row r="1966" spans="1:2" x14ac:dyDescent="0.25">
      <c r="A1966">
        <f t="shared" si="30"/>
        <v>1961</v>
      </c>
      <c r="B1966" s="4">
        <v>4.24</v>
      </c>
    </row>
    <row r="1967" spans="1:2" x14ac:dyDescent="0.25">
      <c r="A1967">
        <f t="shared" si="30"/>
        <v>1962</v>
      </c>
      <c r="B1967" s="4">
        <v>4.2299999999999995</v>
      </c>
    </row>
    <row r="1968" spans="1:2" x14ac:dyDescent="0.25">
      <c r="A1968">
        <f t="shared" si="30"/>
        <v>1963</v>
      </c>
      <c r="B1968" s="4">
        <v>4.2299999999999995</v>
      </c>
    </row>
    <row r="1969" spans="1:2" x14ac:dyDescent="0.25">
      <c r="A1969">
        <f t="shared" si="30"/>
        <v>1964</v>
      </c>
      <c r="B1969" s="4">
        <v>4.2299999999999995</v>
      </c>
    </row>
    <row r="1970" spans="1:2" x14ac:dyDescent="0.25">
      <c r="A1970">
        <f t="shared" si="30"/>
        <v>1965</v>
      </c>
      <c r="B1970" s="4">
        <v>4.22</v>
      </c>
    </row>
    <row r="1971" spans="1:2" x14ac:dyDescent="0.25">
      <c r="A1971">
        <f t="shared" si="30"/>
        <v>1966</v>
      </c>
      <c r="B1971" s="4">
        <v>4.22</v>
      </c>
    </row>
    <row r="1972" spans="1:2" x14ac:dyDescent="0.25">
      <c r="A1972">
        <f t="shared" si="30"/>
        <v>1967</v>
      </c>
      <c r="B1972" s="5">
        <v>4.21</v>
      </c>
    </row>
    <row r="1973" spans="1:2" x14ac:dyDescent="0.25">
      <c r="A1973">
        <f t="shared" si="30"/>
        <v>1968</v>
      </c>
      <c r="B1973" s="4">
        <v>4.21</v>
      </c>
    </row>
    <row r="1974" spans="1:2" x14ac:dyDescent="0.25">
      <c r="A1974">
        <f t="shared" si="30"/>
        <v>1969</v>
      </c>
      <c r="B1974" s="4">
        <v>4.21</v>
      </c>
    </row>
    <row r="1975" spans="1:2" x14ac:dyDescent="0.25">
      <c r="A1975">
        <f t="shared" si="30"/>
        <v>1970</v>
      </c>
      <c r="B1975" s="5">
        <v>4.1900000000000004</v>
      </c>
    </row>
    <row r="1976" spans="1:2" x14ac:dyDescent="0.25">
      <c r="A1976">
        <f t="shared" si="30"/>
        <v>1971</v>
      </c>
      <c r="B1976" s="5">
        <v>4.18</v>
      </c>
    </row>
    <row r="1977" spans="1:2" x14ac:dyDescent="0.25">
      <c r="A1977">
        <f t="shared" si="30"/>
        <v>1972</v>
      </c>
      <c r="B1977" s="4">
        <v>4.18</v>
      </c>
    </row>
    <row r="1978" spans="1:2" x14ac:dyDescent="0.25">
      <c r="A1978">
        <f t="shared" si="30"/>
        <v>1973</v>
      </c>
      <c r="B1978" s="5">
        <v>4.17</v>
      </c>
    </row>
    <row r="1979" spans="1:2" x14ac:dyDescent="0.25">
      <c r="A1979">
        <f t="shared" si="30"/>
        <v>1974</v>
      </c>
      <c r="B1979" s="5">
        <v>4.16</v>
      </c>
    </row>
    <row r="1980" spans="1:2" x14ac:dyDescent="0.25">
      <c r="A1980">
        <f t="shared" si="30"/>
        <v>1975</v>
      </c>
      <c r="B1980" s="6">
        <v>4.16</v>
      </c>
    </row>
    <row r="1981" spans="1:2" x14ac:dyDescent="0.25">
      <c r="A1981">
        <f t="shared" si="30"/>
        <v>1976</v>
      </c>
      <c r="B1981" s="4">
        <v>4.1500000000000004</v>
      </c>
    </row>
    <row r="1982" spans="1:2" x14ac:dyDescent="0.25">
      <c r="A1982">
        <f t="shared" si="30"/>
        <v>1977</v>
      </c>
      <c r="B1982" s="4">
        <v>4.1399999999999997</v>
      </c>
    </row>
    <row r="1983" spans="1:2" x14ac:dyDescent="0.25">
      <c r="A1983">
        <f t="shared" si="30"/>
        <v>1978</v>
      </c>
      <c r="B1983" s="4">
        <v>4.1300000000000008</v>
      </c>
    </row>
    <row r="1984" spans="1:2" x14ac:dyDescent="0.25">
      <c r="A1984">
        <f t="shared" si="30"/>
        <v>1979</v>
      </c>
      <c r="B1984" s="4">
        <v>4.1300000000000008</v>
      </c>
    </row>
    <row r="1985" spans="1:2" x14ac:dyDescent="0.25">
      <c r="A1985">
        <f t="shared" si="30"/>
        <v>1980</v>
      </c>
      <c r="B1985" s="5">
        <v>4.13</v>
      </c>
    </row>
    <row r="1986" spans="1:2" x14ac:dyDescent="0.25">
      <c r="A1986">
        <f t="shared" si="30"/>
        <v>1981</v>
      </c>
      <c r="B1986" s="5">
        <v>4.13</v>
      </c>
    </row>
    <row r="1987" spans="1:2" x14ac:dyDescent="0.25">
      <c r="A1987">
        <f t="shared" si="30"/>
        <v>1982</v>
      </c>
      <c r="B1987" s="5">
        <v>4.12</v>
      </c>
    </row>
    <row r="1988" spans="1:2" x14ac:dyDescent="0.25">
      <c r="A1988">
        <f t="shared" si="30"/>
        <v>1983</v>
      </c>
      <c r="B1988" s="4">
        <v>4.1099999999999994</v>
      </c>
    </row>
    <row r="1989" spans="1:2" x14ac:dyDescent="0.25">
      <c r="A1989">
        <f t="shared" si="30"/>
        <v>1984</v>
      </c>
      <c r="B1989" s="4">
        <v>4.1099999999999994</v>
      </c>
    </row>
    <row r="1990" spans="1:2" x14ac:dyDescent="0.25">
      <c r="A1990">
        <f t="shared" si="30"/>
        <v>1985</v>
      </c>
      <c r="B1990" s="4">
        <v>4.1000000000000005</v>
      </c>
    </row>
    <row r="1991" spans="1:2" x14ac:dyDescent="0.25">
      <c r="A1991">
        <f t="shared" si="30"/>
        <v>1986</v>
      </c>
      <c r="B1991" s="4">
        <v>4.1000000000000005</v>
      </c>
    </row>
    <row r="1992" spans="1:2" x14ac:dyDescent="0.25">
      <c r="A1992">
        <f t="shared" ref="A1992:A2055" si="31">1+A1991</f>
        <v>1987</v>
      </c>
      <c r="B1992" s="4">
        <v>4.1000000000000005</v>
      </c>
    </row>
    <row r="1993" spans="1:2" x14ac:dyDescent="0.25">
      <c r="A1993">
        <f t="shared" si="31"/>
        <v>1988</v>
      </c>
      <c r="B1993" s="5">
        <v>4.0999999999999996</v>
      </c>
    </row>
    <row r="1994" spans="1:2" x14ac:dyDescent="0.25">
      <c r="A1994">
        <f t="shared" si="31"/>
        <v>1989</v>
      </c>
      <c r="B1994" s="4">
        <v>4.09</v>
      </c>
    </row>
    <row r="1995" spans="1:2" x14ac:dyDescent="0.25">
      <c r="A1995">
        <f t="shared" si="31"/>
        <v>1990</v>
      </c>
      <c r="B1995" s="5">
        <v>4.08</v>
      </c>
    </row>
    <row r="1996" spans="1:2" x14ac:dyDescent="0.25">
      <c r="A1996">
        <f t="shared" si="31"/>
        <v>1991</v>
      </c>
      <c r="B1996" s="4">
        <v>4.08</v>
      </c>
    </row>
    <row r="1997" spans="1:2" x14ac:dyDescent="0.25">
      <c r="A1997">
        <f t="shared" si="31"/>
        <v>1992</v>
      </c>
      <c r="B1997" s="4">
        <v>4.07</v>
      </c>
    </row>
    <row r="1998" spans="1:2" x14ac:dyDescent="0.25">
      <c r="A1998">
        <f t="shared" si="31"/>
        <v>1993</v>
      </c>
      <c r="B1998" s="4">
        <v>4.07</v>
      </c>
    </row>
    <row r="1999" spans="1:2" x14ac:dyDescent="0.25">
      <c r="A1999">
        <f t="shared" si="31"/>
        <v>1994</v>
      </c>
      <c r="B1999" s="4">
        <v>4.0599999999999996</v>
      </c>
    </row>
    <row r="2000" spans="1:2" x14ac:dyDescent="0.25">
      <c r="A2000">
        <f t="shared" si="31"/>
        <v>1995</v>
      </c>
      <c r="B2000" s="4">
        <v>4.04</v>
      </c>
    </row>
    <row r="2001" spans="1:2" x14ac:dyDescent="0.25">
      <c r="A2001">
        <f t="shared" si="31"/>
        <v>1996</v>
      </c>
      <c r="B2001" s="4">
        <v>4.04</v>
      </c>
    </row>
    <row r="2002" spans="1:2" x14ac:dyDescent="0.25">
      <c r="A2002">
        <f t="shared" si="31"/>
        <v>1997</v>
      </c>
      <c r="B2002" s="4">
        <v>4.04</v>
      </c>
    </row>
    <row r="2003" spans="1:2" x14ac:dyDescent="0.25">
      <c r="A2003">
        <f t="shared" si="31"/>
        <v>1998</v>
      </c>
      <c r="B2003" s="5">
        <v>4.03</v>
      </c>
    </row>
    <row r="2004" spans="1:2" x14ac:dyDescent="0.25">
      <c r="A2004">
        <f t="shared" si="31"/>
        <v>1999</v>
      </c>
      <c r="B2004" s="5">
        <v>4.0199999999999996</v>
      </c>
    </row>
    <row r="2005" spans="1:2" x14ac:dyDescent="0.25">
      <c r="A2005">
        <f t="shared" si="31"/>
        <v>2000</v>
      </c>
      <c r="B2005" s="5">
        <v>4.0199999999999996</v>
      </c>
    </row>
    <row r="2006" spans="1:2" x14ac:dyDescent="0.25">
      <c r="A2006">
        <f t="shared" si="31"/>
        <v>2001</v>
      </c>
      <c r="B2006" s="4">
        <v>4.0199999999999996</v>
      </c>
    </row>
    <row r="2007" spans="1:2" x14ac:dyDescent="0.25">
      <c r="A2007">
        <f t="shared" si="31"/>
        <v>2002</v>
      </c>
      <c r="B2007" s="5">
        <v>4.01</v>
      </c>
    </row>
    <row r="2008" spans="1:2" x14ac:dyDescent="0.25">
      <c r="A2008">
        <f t="shared" si="31"/>
        <v>2003</v>
      </c>
      <c r="B2008" s="4">
        <v>4</v>
      </c>
    </row>
    <row r="2009" spans="1:2" x14ac:dyDescent="0.25">
      <c r="A2009">
        <f t="shared" si="31"/>
        <v>2004</v>
      </c>
      <c r="B2009" s="4">
        <v>4</v>
      </c>
    </row>
    <row r="2010" spans="1:2" x14ac:dyDescent="0.25">
      <c r="A2010">
        <f t="shared" si="31"/>
        <v>2005</v>
      </c>
      <c r="B2010" s="4">
        <v>4</v>
      </c>
    </row>
    <row r="2011" spans="1:2" x14ac:dyDescent="0.25">
      <c r="A2011">
        <f t="shared" si="31"/>
        <v>2006</v>
      </c>
      <c r="B2011" s="4">
        <v>3.9899999999999998</v>
      </c>
    </row>
    <row r="2012" spans="1:2" x14ac:dyDescent="0.25">
      <c r="A2012">
        <f t="shared" si="31"/>
        <v>2007</v>
      </c>
      <c r="B2012" s="4">
        <v>3.9800000000000004</v>
      </c>
    </row>
    <row r="2013" spans="1:2" x14ac:dyDescent="0.25">
      <c r="A2013">
        <f t="shared" si="31"/>
        <v>2008</v>
      </c>
      <c r="B2013" s="4">
        <v>3.9800000000000004</v>
      </c>
    </row>
    <row r="2014" spans="1:2" x14ac:dyDescent="0.25">
      <c r="A2014">
        <f t="shared" si="31"/>
        <v>2009</v>
      </c>
      <c r="B2014" s="5">
        <v>3.97</v>
      </c>
    </row>
    <row r="2015" spans="1:2" x14ac:dyDescent="0.25">
      <c r="A2015">
        <f t="shared" si="31"/>
        <v>2010</v>
      </c>
      <c r="B2015" s="4">
        <v>3.9699999999999998</v>
      </c>
    </row>
    <row r="2016" spans="1:2" x14ac:dyDescent="0.25">
      <c r="A2016">
        <f t="shared" si="31"/>
        <v>2011</v>
      </c>
      <c r="B2016" s="4">
        <v>3.9600000000000004</v>
      </c>
    </row>
    <row r="2017" spans="1:2" x14ac:dyDescent="0.25">
      <c r="A2017">
        <f t="shared" si="31"/>
        <v>2012</v>
      </c>
      <c r="B2017" s="4">
        <v>3.9600000000000004</v>
      </c>
    </row>
    <row r="2018" spans="1:2" x14ac:dyDescent="0.25">
      <c r="A2018">
        <f t="shared" si="31"/>
        <v>2013</v>
      </c>
      <c r="B2018" s="4">
        <v>3.9600000000000004</v>
      </c>
    </row>
    <row r="2019" spans="1:2" x14ac:dyDescent="0.25">
      <c r="A2019">
        <f t="shared" si="31"/>
        <v>2014</v>
      </c>
      <c r="B2019" s="5">
        <v>3.95</v>
      </c>
    </row>
    <row r="2020" spans="1:2" x14ac:dyDescent="0.25">
      <c r="A2020">
        <f t="shared" si="31"/>
        <v>2015</v>
      </c>
      <c r="B2020" s="5">
        <v>3.94</v>
      </c>
    </row>
    <row r="2021" spans="1:2" x14ac:dyDescent="0.25">
      <c r="A2021">
        <f t="shared" si="31"/>
        <v>2016</v>
      </c>
      <c r="B2021" s="4">
        <v>3.94</v>
      </c>
    </row>
    <row r="2022" spans="1:2" x14ac:dyDescent="0.25">
      <c r="A2022">
        <f t="shared" si="31"/>
        <v>2017</v>
      </c>
      <c r="B2022" s="4">
        <v>3.94</v>
      </c>
    </row>
    <row r="2023" spans="1:2" x14ac:dyDescent="0.25">
      <c r="A2023">
        <f t="shared" si="31"/>
        <v>2018</v>
      </c>
      <c r="B2023" s="4">
        <v>3.94</v>
      </c>
    </row>
    <row r="2024" spans="1:2" x14ac:dyDescent="0.25">
      <c r="A2024">
        <f t="shared" si="31"/>
        <v>2019</v>
      </c>
      <c r="B2024" s="5">
        <v>3.93</v>
      </c>
    </row>
    <row r="2025" spans="1:2" x14ac:dyDescent="0.25">
      <c r="A2025">
        <f t="shared" si="31"/>
        <v>2020</v>
      </c>
      <c r="B2025" s="4">
        <v>3.93</v>
      </c>
    </row>
    <row r="2026" spans="1:2" x14ac:dyDescent="0.25">
      <c r="A2026">
        <f t="shared" si="31"/>
        <v>2021</v>
      </c>
      <c r="B2026" s="5">
        <v>3.92</v>
      </c>
    </row>
    <row r="2027" spans="1:2" x14ac:dyDescent="0.25">
      <c r="A2027">
        <f t="shared" si="31"/>
        <v>2022</v>
      </c>
      <c r="B2027" s="6">
        <v>3.92</v>
      </c>
    </row>
    <row r="2028" spans="1:2" x14ac:dyDescent="0.25">
      <c r="A2028">
        <f t="shared" si="31"/>
        <v>2023</v>
      </c>
      <c r="B2028" s="4">
        <v>3.92</v>
      </c>
    </row>
    <row r="2029" spans="1:2" x14ac:dyDescent="0.25">
      <c r="A2029">
        <f t="shared" si="31"/>
        <v>2024</v>
      </c>
      <c r="B2029" s="4">
        <v>3.92</v>
      </c>
    </row>
    <row r="2030" spans="1:2" x14ac:dyDescent="0.25">
      <c r="A2030">
        <f t="shared" si="31"/>
        <v>2025</v>
      </c>
      <c r="B2030" s="4">
        <v>3.92</v>
      </c>
    </row>
    <row r="2031" spans="1:2" x14ac:dyDescent="0.25">
      <c r="A2031">
        <f t="shared" si="31"/>
        <v>2026</v>
      </c>
      <c r="B2031" s="5">
        <v>3.91</v>
      </c>
    </row>
    <row r="2032" spans="1:2" x14ac:dyDescent="0.25">
      <c r="A2032">
        <f t="shared" si="31"/>
        <v>2027</v>
      </c>
      <c r="B2032" s="4">
        <v>3.91</v>
      </c>
    </row>
    <row r="2033" spans="1:2" x14ac:dyDescent="0.25">
      <c r="A2033">
        <f t="shared" si="31"/>
        <v>2028</v>
      </c>
      <c r="B2033" s="5">
        <v>3.9</v>
      </c>
    </row>
    <row r="2034" spans="1:2" x14ac:dyDescent="0.25">
      <c r="A2034">
        <f t="shared" si="31"/>
        <v>2029</v>
      </c>
      <c r="B2034" s="4">
        <v>3.9</v>
      </c>
    </row>
    <row r="2035" spans="1:2" x14ac:dyDescent="0.25">
      <c r="A2035">
        <f t="shared" si="31"/>
        <v>2030</v>
      </c>
      <c r="B2035" s="4">
        <v>3.9</v>
      </c>
    </row>
    <row r="2036" spans="1:2" x14ac:dyDescent="0.25">
      <c r="A2036">
        <f t="shared" si="31"/>
        <v>2031</v>
      </c>
      <c r="B2036" s="4">
        <v>3.8899999999999997</v>
      </c>
    </row>
    <row r="2037" spans="1:2" x14ac:dyDescent="0.25">
      <c r="A2037">
        <f t="shared" si="31"/>
        <v>2032</v>
      </c>
      <c r="B2037" s="4">
        <v>3.8899999999999997</v>
      </c>
    </row>
    <row r="2038" spans="1:2" x14ac:dyDescent="0.25">
      <c r="A2038">
        <f t="shared" si="31"/>
        <v>2033</v>
      </c>
      <c r="B2038" s="5">
        <v>3.88</v>
      </c>
    </row>
    <row r="2039" spans="1:2" x14ac:dyDescent="0.25">
      <c r="A2039">
        <f t="shared" si="31"/>
        <v>2034</v>
      </c>
      <c r="B2039" s="5">
        <v>3.88</v>
      </c>
    </row>
    <row r="2040" spans="1:2" x14ac:dyDescent="0.25">
      <c r="A2040">
        <f t="shared" si="31"/>
        <v>2035</v>
      </c>
      <c r="B2040" s="5">
        <v>3.88</v>
      </c>
    </row>
    <row r="2041" spans="1:2" x14ac:dyDescent="0.25">
      <c r="A2041">
        <f t="shared" si="31"/>
        <v>2036</v>
      </c>
      <c r="B2041" s="5">
        <v>3.88</v>
      </c>
    </row>
    <row r="2042" spans="1:2" x14ac:dyDescent="0.25">
      <c r="A2042">
        <f t="shared" si="31"/>
        <v>2037</v>
      </c>
      <c r="B2042" s="5">
        <v>3.88</v>
      </c>
    </row>
    <row r="2043" spans="1:2" x14ac:dyDescent="0.25">
      <c r="A2043">
        <f t="shared" si="31"/>
        <v>2038</v>
      </c>
      <c r="B2043" s="4">
        <v>3.88</v>
      </c>
    </row>
    <row r="2044" spans="1:2" x14ac:dyDescent="0.25">
      <c r="A2044">
        <f t="shared" si="31"/>
        <v>2039</v>
      </c>
      <c r="B2044" s="4">
        <v>3.8600000000000003</v>
      </c>
    </row>
    <row r="2045" spans="1:2" x14ac:dyDescent="0.25">
      <c r="A2045">
        <f t="shared" si="31"/>
        <v>2040</v>
      </c>
      <c r="B2045" s="5">
        <v>3.86</v>
      </c>
    </row>
    <row r="2046" spans="1:2" x14ac:dyDescent="0.25">
      <c r="A2046">
        <f t="shared" si="31"/>
        <v>2041</v>
      </c>
      <c r="B2046" s="4">
        <v>3.85</v>
      </c>
    </row>
    <row r="2047" spans="1:2" x14ac:dyDescent="0.25">
      <c r="A2047">
        <f t="shared" si="31"/>
        <v>2042</v>
      </c>
      <c r="B2047" s="4">
        <v>3.84</v>
      </c>
    </row>
    <row r="2048" spans="1:2" x14ac:dyDescent="0.25">
      <c r="A2048">
        <f t="shared" si="31"/>
        <v>2043</v>
      </c>
      <c r="B2048" s="4">
        <v>3.84</v>
      </c>
    </row>
    <row r="2049" spans="1:2" x14ac:dyDescent="0.25">
      <c r="A2049">
        <f t="shared" si="31"/>
        <v>2044</v>
      </c>
      <c r="B2049" s="4">
        <v>3.84</v>
      </c>
    </row>
    <row r="2050" spans="1:2" x14ac:dyDescent="0.25">
      <c r="A2050">
        <f t="shared" si="31"/>
        <v>2045</v>
      </c>
      <c r="B2050" s="4">
        <v>3.84</v>
      </c>
    </row>
    <row r="2051" spans="1:2" x14ac:dyDescent="0.25">
      <c r="A2051">
        <f t="shared" si="31"/>
        <v>2046</v>
      </c>
      <c r="B2051" s="5">
        <v>3.83</v>
      </c>
    </row>
    <row r="2052" spans="1:2" x14ac:dyDescent="0.25">
      <c r="A2052">
        <f t="shared" si="31"/>
        <v>2047</v>
      </c>
      <c r="B2052" s="4">
        <v>3.83</v>
      </c>
    </row>
    <row r="2053" spans="1:2" x14ac:dyDescent="0.25">
      <c r="A2053">
        <f t="shared" si="31"/>
        <v>2048</v>
      </c>
      <c r="B2053" s="4">
        <v>3.83</v>
      </c>
    </row>
    <row r="2054" spans="1:2" x14ac:dyDescent="0.25">
      <c r="A2054">
        <f t="shared" si="31"/>
        <v>2049</v>
      </c>
      <c r="B2054" s="4">
        <v>3.83</v>
      </c>
    </row>
    <row r="2055" spans="1:2" x14ac:dyDescent="0.25">
      <c r="A2055">
        <f t="shared" si="31"/>
        <v>2050</v>
      </c>
      <c r="B2055" s="4">
        <v>3.83</v>
      </c>
    </row>
    <row r="2056" spans="1:2" x14ac:dyDescent="0.25">
      <c r="A2056">
        <f t="shared" ref="A2056:A2119" si="32">1+A2055</f>
        <v>2051</v>
      </c>
      <c r="B2056" s="4">
        <v>3.82</v>
      </c>
    </row>
    <row r="2057" spans="1:2" x14ac:dyDescent="0.25">
      <c r="A2057">
        <f t="shared" si="32"/>
        <v>2052</v>
      </c>
      <c r="B2057" s="4">
        <v>3.81</v>
      </c>
    </row>
    <row r="2058" spans="1:2" x14ac:dyDescent="0.25">
      <c r="A2058">
        <f t="shared" si="32"/>
        <v>2053</v>
      </c>
      <c r="B2058" s="5">
        <v>3.8</v>
      </c>
    </row>
    <row r="2059" spans="1:2" x14ac:dyDescent="0.25">
      <c r="A2059">
        <f t="shared" si="32"/>
        <v>2054</v>
      </c>
      <c r="B2059" s="4">
        <v>3.8</v>
      </c>
    </row>
    <row r="2060" spans="1:2" x14ac:dyDescent="0.25">
      <c r="A2060">
        <f t="shared" si="32"/>
        <v>2055</v>
      </c>
      <c r="B2060" s="4">
        <v>3.8</v>
      </c>
    </row>
    <row r="2061" spans="1:2" x14ac:dyDescent="0.25">
      <c r="A2061">
        <f t="shared" si="32"/>
        <v>2056</v>
      </c>
      <c r="B2061" s="4">
        <v>3.7900000000000005</v>
      </c>
    </row>
    <row r="2062" spans="1:2" x14ac:dyDescent="0.25">
      <c r="A2062">
        <f t="shared" si="32"/>
        <v>2057</v>
      </c>
      <c r="B2062" s="4">
        <v>3.7900000000000005</v>
      </c>
    </row>
    <row r="2063" spans="1:2" x14ac:dyDescent="0.25">
      <c r="A2063">
        <f t="shared" si="32"/>
        <v>2058</v>
      </c>
      <c r="B2063" s="4">
        <v>3.7900000000000005</v>
      </c>
    </row>
    <row r="2064" spans="1:2" x14ac:dyDescent="0.25">
      <c r="A2064">
        <f t="shared" si="32"/>
        <v>2059</v>
      </c>
      <c r="B2064" s="4">
        <v>3.7900000000000005</v>
      </c>
    </row>
    <row r="2065" spans="1:2" x14ac:dyDescent="0.25">
      <c r="A2065">
        <f t="shared" si="32"/>
        <v>2060</v>
      </c>
      <c r="B2065" s="4">
        <v>3.7900000000000005</v>
      </c>
    </row>
    <row r="2066" spans="1:2" x14ac:dyDescent="0.25">
      <c r="A2066">
        <f t="shared" si="32"/>
        <v>2061</v>
      </c>
      <c r="B2066" s="5">
        <v>3.79</v>
      </c>
    </row>
    <row r="2067" spans="1:2" x14ac:dyDescent="0.25">
      <c r="A2067">
        <f t="shared" si="32"/>
        <v>2062</v>
      </c>
      <c r="B2067" s="4">
        <v>3.7800000000000002</v>
      </c>
    </row>
    <row r="2068" spans="1:2" x14ac:dyDescent="0.25">
      <c r="A2068">
        <f t="shared" si="32"/>
        <v>2063</v>
      </c>
      <c r="B2068" s="5">
        <v>3.77</v>
      </c>
    </row>
    <row r="2069" spans="1:2" x14ac:dyDescent="0.25">
      <c r="A2069">
        <f t="shared" si="32"/>
        <v>2064</v>
      </c>
      <c r="B2069" s="5">
        <v>3.75</v>
      </c>
    </row>
    <row r="2070" spans="1:2" x14ac:dyDescent="0.25">
      <c r="A2070">
        <f t="shared" si="32"/>
        <v>2065</v>
      </c>
      <c r="B2070" s="4">
        <v>3.73</v>
      </c>
    </row>
    <row r="2071" spans="1:2" x14ac:dyDescent="0.25">
      <c r="A2071">
        <f t="shared" si="32"/>
        <v>2066</v>
      </c>
      <c r="B2071" s="5">
        <v>3.71</v>
      </c>
    </row>
    <row r="2072" spans="1:2" x14ac:dyDescent="0.25">
      <c r="A2072">
        <f t="shared" si="32"/>
        <v>2067</v>
      </c>
      <c r="B2072" s="4">
        <v>3.71</v>
      </c>
    </row>
    <row r="2073" spans="1:2" x14ac:dyDescent="0.25">
      <c r="A2073">
        <f t="shared" si="32"/>
        <v>2068</v>
      </c>
      <c r="B2073" s="4">
        <v>3.71</v>
      </c>
    </row>
    <row r="2074" spans="1:2" x14ac:dyDescent="0.25">
      <c r="A2074">
        <f t="shared" si="32"/>
        <v>2069</v>
      </c>
      <c r="B2074" s="4">
        <v>3.71</v>
      </c>
    </row>
    <row r="2075" spans="1:2" x14ac:dyDescent="0.25">
      <c r="A2075">
        <f t="shared" si="32"/>
        <v>2070</v>
      </c>
      <c r="B2075" s="5">
        <v>3.7</v>
      </c>
    </row>
    <row r="2076" spans="1:2" x14ac:dyDescent="0.25">
      <c r="A2076">
        <f t="shared" si="32"/>
        <v>2071</v>
      </c>
      <c r="B2076" s="5">
        <v>3.7</v>
      </c>
    </row>
    <row r="2077" spans="1:2" x14ac:dyDescent="0.25">
      <c r="A2077">
        <f t="shared" si="32"/>
        <v>2072</v>
      </c>
      <c r="B2077" s="4">
        <v>3.6999999999999997</v>
      </c>
    </row>
    <row r="2078" spans="1:2" x14ac:dyDescent="0.25">
      <c r="A2078">
        <f t="shared" si="32"/>
        <v>2073</v>
      </c>
      <c r="B2078" s="4">
        <v>3.6999999999999997</v>
      </c>
    </row>
    <row r="2079" spans="1:2" x14ac:dyDescent="0.25">
      <c r="A2079">
        <f t="shared" si="32"/>
        <v>2074</v>
      </c>
      <c r="B2079" s="4">
        <v>3.6999999999999997</v>
      </c>
    </row>
    <row r="2080" spans="1:2" x14ac:dyDescent="0.25">
      <c r="A2080">
        <f t="shared" si="32"/>
        <v>2075</v>
      </c>
      <c r="B2080" s="5">
        <v>3.69</v>
      </c>
    </row>
    <row r="2081" spans="1:2" x14ac:dyDescent="0.25">
      <c r="A2081">
        <f t="shared" si="32"/>
        <v>2076</v>
      </c>
      <c r="B2081" s="5">
        <v>3.68</v>
      </c>
    </row>
    <row r="2082" spans="1:2" x14ac:dyDescent="0.25">
      <c r="A2082">
        <f t="shared" si="32"/>
        <v>2077</v>
      </c>
      <c r="B2082" s="4">
        <v>3.6799999999999997</v>
      </c>
    </row>
    <row r="2083" spans="1:2" x14ac:dyDescent="0.25">
      <c r="A2083">
        <f t="shared" si="32"/>
        <v>2078</v>
      </c>
      <c r="B2083" s="4">
        <v>3.6700000000000004</v>
      </c>
    </row>
    <row r="2084" spans="1:2" x14ac:dyDescent="0.25">
      <c r="A2084">
        <f t="shared" si="32"/>
        <v>2079</v>
      </c>
      <c r="B2084" s="5">
        <v>3.67</v>
      </c>
    </row>
    <row r="2085" spans="1:2" x14ac:dyDescent="0.25">
      <c r="A2085">
        <f t="shared" si="32"/>
        <v>2080</v>
      </c>
      <c r="B2085" s="5">
        <v>3.67</v>
      </c>
    </row>
    <row r="2086" spans="1:2" x14ac:dyDescent="0.25">
      <c r="A2086">
        <f t="shared" si="32"/>
        <v>2081</v>
      </c>
      <c r="B2086" s="5">
        <v>3.67</v>
      </c>
    </row>
    <row r="2087" spans="1:2" x14ac:dyDescent="0.25">
      <c r="A2087">
        <f t="shared" si="32"/>
        <v>2082</v>
      </c>
      <c r="B2087" s="5">
        <v>3.66</v>
      </c>
    </row>
    <row r="2088" spans="1:2" x14ac:dyDescent="0.25">
      <c r="A2088">
        <f t="shared" si="32"/>
        <v>2083</v>
      </c>
      <c r="B2088" s="4">
        <v>3.66</v>
      </c>
    </row>
    <row r="2089" spans="1:2" x14ac:dyDescent="0.25">
      <c r="A2089">
        <f t="shared" si="32"/>
        <v>2084</v>
      </c>
      <c r="B2089" s="4">
        <v>3.66</v>
      </c>
    </row>
    <row r="2090" spans="1:2" x14ac:dyDescent="0.25">
      <c r="A2090">
        <f t="shared" si="32"/>
        <v>2085</v>
      </c>
      <c r="B2090" s="4">
        <v>3.66</v>
      </c>
    </row>
    <row r="2091" spans="1:2" x14ac:dyDescent="0.25">
      <c r="A2091">
        <f t="shared" si="32"/>
        <v>2086</v>
      </c>
      <c r="B2091" s="4">
        <v>3.65</v>
      </c>
    </row>
    <row r="2092" spans="1:2" x14ac:dyDescent="0.25">
      <c r="A2092">
        <f t="shared" si="32"/>
        <v>2087</v>
      </c>
      <c r="B2092" s="4">
        <v>3.65</v>
      </c>
    </row>
    <row r="2093" spans="1:2" x14ac:dyDescent="0.25">
      <c r="A2093">
        <f t="shared" si="32"/>
        <v>2088</v>
      </c>
      <c r="B2093" s="4">
        <v>3.64</v>
      </c>
    </row>
    <row r="2094" spans="1:2" x14ac:dyDescent="0.25">
      <c r="A2094">
        <f t="shared" si="32"/>
        <v>2089</v>
      </c>
      <c r="B2094" s="5">
        <v>3.63</v>
      </c>
    </row>
    <row r="2095" spans="1:2" x14ac:dyDescent="0.25">
      <c r="A2095">
        <f t="shared" si="32"/>
        <v>2090</v>
      </c>
      <c r="B2095" s="5">
        <v>3.63</v>
      </c>
    </row>
    <row r="2096" spans="1:2" x14ac:dyDescent="0.25">
      <c r="A2096">
        <f t="shared" si="32"/>
        <v>2091</v>
      </c>
      <c r="B2096" s="4">
        <v>3.63</v>
      </c>
    </row>
    <row r="2097" spans="1:2" x14ac:dyDescent="0.25">
      <c r="A2097">
        <f t="shared" si="32"/>
        <v>2092</v>
      </c>
      <c r="B2097" s="4">
        <v>3.62</v>
      </c>
    </row>
    <row r="2098" spans="1:2" x14ac:dyDescent="0.25">
      <c r="A2098">
        <f t="shared" si="32"/>
        <v>2093</v>
      </c>
      <c r="B2098" s="4">
        <v>3.62</v>
      </c>
    </row>
    <row r="2099" spans="1:2" x14ac:dyDescent="0.25">
      <c r="A2099">
        <f t="shared" si="32"/>
        <v>2094</v>
      </c>
      <c r="B2099" s="4">
        <v>3.61</v>
      </c>
    </row>
    <row r="2100" spans="1:2" x14ac:dyDescent="0.25">
      <c r="A2100">
        <f t="shared" si="32"/>
        <v>2095</v>
      </c>
      <c r="B2100" s="5">
        <v>3.6</v>
      </c>
    </row>
    <row r="2101" spans="1:2" x14ac:dyDescent="0.25">
      <c r="A2101">
        <f t="shared" si="32"/>
        <v>2096</v>
      </c>
      <c r="B2101" s="4">
        <v>3.5900000000000003</v>
      </c>
    </row>
    <row r="2102" spans="1:2" x14ac:dyDescent="0.25">
      <c r="A2102">
        <f t="shared" si="32"/>
        <v>2097</v>
      </c>
      <c r="B2102" s="5">
        <v>3.59</v>
      </c>
    </row>
    <row r="2103" spans="1:2" x14ac:dyDescent="0.25">
      <c r="A2103">
        <f t="shared" si="32"/>
        <v>2098</v>
      </c>
      <c r="B2103" s="5">
        <v>3.59</v>
      </c>
    </row>
    <row r="2104" spans="1:2" x14ac:dyDescent="0.25">
      <c r="A2104">
        <f t="shared" si="32"/>
        <v>2099</v>
      </c>
      <c r="B2104" s="4">
        <v>3.5700000000000003</v>
      </c>
    </row>
    <row r="2105" spans="1:2" x14ac:dyDescent="0.25">
      <c r="A2105">
        <f t="shared" si="32"/>
        <v>2100</v>
      </c>
      <c r="B2105" s="4">
        <v>3.5700000000000003</v>
      </c>
    </row>
    <row r="2106" spans="1:2" x14ac:dyDescent="0.25">
      <c r="A2106">
        <f t="shared" si="32"/>
        <v>2101</v>
      </c>
      <c r="B2106" s="5">
        <v>3.57</v>
      </c>
    </row>
    <row r="2107" spans="1:2" x14ac:dyDescent="0.25">
      <c r="A2107">
        <f t="shared" si="32"/>
        <v>2102</v>
      </c>
      <c r="B2107" s="5">
        <v>3.56</v>
      </c>
    </row>
    <row r="2108" spans="1:2" x14ac:dyDescent="0.25">
      <c r="A2108">
        <f t="shared" si="32"/>
        <v>2103</v>
      </c>
      <c r="B2108" s="4">
        <v>3.56</v>
      </c>
    </row>
    <row r="2109" spans="1:2" x14ac:dyDescent="0.25">
      <c r="A2109">
        <f t="shared" si="32"/>
        <v>2104</v>
      </c>
      <c r="B2109" s="4">
        <v>3.55</v>
      </c>
    </row>
    <row r="2110" spans="1:2" x14ac:dyDescent="0.25">
      <c r="A2110">
        <f t="shared" si="32"/>
        <v>2105</v>
      </c>
      <c r="B2110" s="5">
        <v>3.54</v>
      </c>
    </row>
    <row r="2111" spans="1:2" x14ac:dyDescent="0.25">
      <c r="A2111">
        <f t="shared" si="32"/>
        <v>2106</v>
      </c>
      <c r="B2111" s="4">
        <v>3.54</v>
      </c>
    </row>
    <row r="2112" spans="1:2" x14ac:dyDescent="0.25">
      <c r="A2112">
        <f t="shared" si="32"/>
        <v>2107</v>
      </c>
      <c r="B2112" s="4">
        <v>3.54</v>
      </c>
    </row>
    <row r="2113" spans="1:2" x14ac:dyDescent="0.25">
      <c r="A2113">
        <f t="shared" si="32"/>
        <v>2108</v>
      </c>
      <c r="B2113" s="4">
        <v>3.54</v>
      </c>
    </row>
    <row r="2114" spans="1:2" x14ac:dyDescent="0.25">
      <c r="A2114">
        <f t="shared" si="32"/>
        <v>2109</v>
      </c>
      <c r="B2114" s="4">
        <v>3.53</v>
      </c>
    </row>
    <row r="2115" spans="1:2" x14ac:dyDescent="0.25">
      <c r="A2115">
        <f t="shared" si="32"/>
        <v>2110</v>
      </c>
      <c r="B2115" s="4">
        <v>3.52</v>
      </c>
    </row>
    <row r="2116" spans="1:2" x14ac:dyDescent="0.25">
      <c r="A2116">
        <f t="shared" si="32"/>
        <v>2111</v>
      </c>
      <c r="B2116" s="4">
        <v>3.52</v>
      </c>
    </row>
    <row r="2117" spans="1:2" x14ac:dyDescent="0.25">
      <c r="A2117">
        <f t="shared" si="32"/>
        <v>2112</v>
      </c>
      <c r="B2117" s="5">
        <v>3.51</v>
      </c>
    </row>
    <row r="2118" spans="1:2" x14ac:dyDescent="0.25">
      <c r="A2118">
        <f t="shared" si="32"/>
        <v>2113</v>
      </c>
      <c r="B2118" s="4">
        <v>3.51</v>
      </c>
    </row>
    <row r="2119" spans="1:2" x14ac:dyDescent="0.25">
      <c r="A2119">
        <f t="shared" si="32"/>
        <v>2114</v>
      </c>
      <c r="B2119" s="4">
        <v>3.51</v>
      </c>
    </row>
    <row r="2120" spans="1:2" x14ac:dyDescent="0.25">
      <c r="A2120">
        <f t="shared" ref="A2120:A2183" si="33">1+A2119</f>
        <v>2115</v>
      </c>
      <c r="B2120" s="4">
        <v>3.5000000000000004</v>
      </c>
    </row>
    <row r="2121" spans="1:2" x14ac:dyDescent="0.25">
      <c r="A2121">
        <f t="shared" si="33"/>
        <v>2116</v>
      </c>
      <c r="B2121" s="4">
        <v>3.5000000000000004</v>
      </c>
    </row>
    <row r="2122" spans="1:2" x14ac:dyDescent="0.25">
      <c r="A2122">
        <f t="shared" si="33"/>
        <v>2117</v>
      </c>
      <c r="B2122" s="4">
        <v>3.5000000000000004</v>
      </c>
    </row>
    <row r="2123" spans="1:2" x14ac:dyDescent="0.25">
      <c r="A2123">
        <f t="shared" si="33"/>
        <v>2118</v>
      </c>
      <c r="B2123" s="4">
        <v>3.5000000000000004</v>
      </c>
    </row>
    <row r="2124" spans="1:2" x14ac:dyDescent="0.25">
      <c r="A2124">
        <f t="shared" si="33"/>
        <v>2119</v>
      </c>
      <c r="B2124" s="4">
        <v>3.5000000000000004</v>
      </c>
    </row>
    <row r="2125" spans="1:2" x14ac:dyDescent="0.25">
      <c r="A2125">
        <f t="shared" si="33"/>
        <v>2120</v>
      </c>
      <c r="B2125" s="5">
        <v>3.5</v>
      </c>
    </row>
    <row r="2126" spans="1:2" x14ac:dyDescent="0.25">
      <c r="A2126">
        <f t="shared" si="33"/>
        <v>2121</v>
      </c>
      <c r="B2126" s="5">
        <v>3.49</v>
      </c>
    </row>
    <row r="2127" spans="1:2" x14ac:dyDescent="0.25">
      <c r="A2127">
        <f t="shared" si="33"/>
        <v>2122</v>
      </c>
      <c r="B2127" s="5">
        <v>3.48</v>
      </c>
    </row>
    <row r="2128" spans="1:2" x14ac:dyDescent="0.25">
      <c r="A2128">
        <f t="shared" si="33"/>
        <v>2123</v>
      </c>
      <c r="B2128" s="4">
        <v>3.4799999999999995</v>
      </c>
    </row>
    <row r="2129" spans="1:2" x14ac:dyDescent="0.25">
      <c r="A2129">
        <f t="shared" si="33"/>
        <v>2124</v>
      </c>
      <c r="B2129" s="5">
        <v>3.47</v>
      </c>
    </row>
    <row r="2130" spans="1:2" x14ac:dyDescent="0.25">
      <c r="A2130">
        <f t="shared" si="33"/>
        <v>2125</v>
      </c>
      <c r="B2130" s="5">
        <v>3.45</v>
      </c>
    </row>
    <row r="2131" spans="1:2" x14ac:dyDescent="0.25">
      <c r="A2131">
        <f t="shared" si="33"/>
        <v>2126</v>
      </c>
      <c r="B2131" s="4">
        <v>3.44</v>
      </c>
    </row>
    <row r="2132" spans="1:2" x14ac:dyDescent="0.25">
      <c r="A2132">
        <f t="shared" si="33"/>
        <v>2127</v>
      </c>
      <c r="B2132" s="4">
        <v>3.44</v>
      </c>
    </row>
    <row r="2133" spans="1:2" x14ac:dyDescent="0.25">
      <c r="A2133">
        <f t="shared" si="33"/>
        <v>2128</v>
      </c>
      <c r="B2133" s="4">
        <v>3.4299999999999997</v>
      </c>
    </row>
    <row r="2134" spans="1:2" x14ac:dyDescent="0.25">
      <c r="A2134">
        <f t="shared" si="33"/>
        <v>2129</v>
      </c>
      <c r="B2134" s="4">
        <v>3.4299999999999997</v>
      </c>
    </row>
    <row r="2135" spans="1:2" x14ac:dyDescent="0.25">
      <c r="A2135">
        <f t="shared" si="33"/>
        <v>2130</v>
      </c>
      <c r="B2135" s="4">
        <v>3.42</v>
      </c>
    </row>
    <row r="2136" spans="1:2" x14ac:dyDescent="0.25">
      <c r="A2136">
        <f t="shared" si="33"/>
        <v>2131</v>
      </c>
      <c r="B2136" s="5">
        <v>3.41</v>
      </c>
    </row>
    <row r="2137" spans="1:2" x14ac:dyDescent="0.25">
      <c r="A2137">
        <f t="shared" si="33"/>
        <v>2132</v>
      </c>
      <c r="B2137" s="4">
        <v>3.4099999999999997</v>
      </c>
    </row>
    <row r="2138" spans="1:2" x14ac:dyDescent="0.25">
      <c r="A2138">
        <f t="shared" si="33"/>
        <v>2133</v>
      </c>
      <c r="B2138" s="4">
        <v>3.4000000000000004</v>
      </c>
    </row>
    <row r="2139" spans="1:2" x14ac:dyDescent="0.25">
      <c r="A2139">
        <f t="shared" si="33"/>
        <v>2134</v>
      </c>
      <c r="B2139" s="4">
        <v>3.4000000000000004</v>
      </c>
    </row>
    <row r="2140" spans="1:2" x14ac:dyDescent="0.25">
      <c r="A2140">
        <f t="shared" si="33"/>
        <v>2135</v>
      </c>
      <c r="B2140" s="5">
        <v>3.4</v>
      </c>
    </row>
    <row r="2141" spans="1:2" x14ac:dyDescent="0.25">
      <c r="A2141">
        <f t="shared" si="33"/>
        <v>2136</v>
      </c>
      <c r="B2141" s="5">
        <v>3.38</v>
      </c>
    </row>
    <row r="2142" spans="1:2" x14ac:dyDescent="0.25">
      <c r="A2142">
        <f t="shared" si="33"/>
        <v>2137</v>
      </c>
      <c r="B2142" s="5">
        <v>3.37</v>
      </c>
    </row>
    <row r="2143" spans="1:2" x14ac:dyDescent="0.25">
      <c r="A2143">
        <f t="shared" si="33"/>
        <v>2138</v>
      </c>
      <c r="B2143" s="4">
        <v>3.37</v>
      </c>
    </row>
    <row r="2144" spans="1:2" x14ac:dyDescent="0.25">
      <c r="A2144">
        <f t="shared" si="33"/>
        <v>2139</v>
      </c>
      <c r="B2144" s="4">
        <v>3.37</v>
      </c>
    </row>
    <row r="2145" spans="1:2" x14ac:dyDescent="0.25">
      <c r="A2145">
        <f t="shared" si="33"/>
        <v>2140</v>
      </c>
      <c r="B2145" s="5">
        <v>3.36</v>
      </c>
    </row>
    <row r="2146" spans="1:2" x14ac:dyDescent="0.25">
      <c r="A2146">
        <f t="shared" si="33"/>
        <v>2141</v>
      </c>
      <c r="B2146" s="5">
        <v>3.35</v>
      </c>
    </row>
    <row r="2147" spans="1:2" x14ac:dyDescent="0.25">
      <c r="A2147">
        <f t="shared" si="33"/>
        <v>2142</v>
      </c>
      <c r="B2147" s="5">
        <v>3.35</v>
      </c>
    </row>
    <row r="2148" spans="1:2" x14ac:dyDescent="0.25">
      <c r="A2148">
        <f t="shared" si="33"/>
        <v>2143</v>
      </c>
      <c r="B2148" s="4">
        <v>3.34</v>
      </c>
    </row>
    <row r="2149" spans="1:2" x14ac:dyDescent="0.25">
      <c r="A2149">
        <f t="shared" si="33"/>
        <v>2144</v>
      </c>
      <c r="B2149" s="4">
        <v>3.34</v>
      </c>
    </row>
    <row r="2150" spans="1:2" x14ac:dyDescent="0.25">
      <c r="A2150">
        <f t="shared" si="33"/>
        <v>2145</v>
      </c>
      <c r="B2150" s="4">
        <v>3.3300000000000005</v>
      </c>
    </row>
    <row r="2151" spans="1:2" x14ac:dyDescent="0.25">
      <c r="A2151">
        <f t="shared" si="33"/>
        <v>2146</v>
      </c>
      <c r="B2151" s="4">
        <v>3.3300000000000005</v>
      </c>
    </row>
    <row r="2152" spans="1:2" x14ac:dyDescent="0.25">
      <c r="A2152">
        <f t="shared" si="33"/>
        <v>2147</v>
      </c>
      <c r="B2152" s="4">
        <v>3.3300000000000005</v>
      </c>
    </row>
    <row r="2153" spans="1:2" x14ac:dyDescent="0.25">
      <c r="A2153">
        <f t="shared" si="33"/>
        <v>2148</v>
      </c>
      <c r="B2153" s="4">
        <v>3.32</v>
      </c>
    </row>
    <row r="2154" spans="1:2" x14ac:dyDescent="0.25">
      <c r="A2154">
        <f t="shared" si="33"/>
        <v>2149</v>
      </c>
      <c r="B2154" s="5">
        <v>3.31</v>
      </c>
    </row>
    <row r="2155" spans="1:2" x14ac:dyDescent="0.25">
      <c r="A2155">
        <f t="shared" si="33"/>
        <v>2150</v>
      </c>
      <c r="B2155" s="6">
        <v>3.31</v>
      </c>
    </row>
    <row r="2156" spans="1:2" x14ac:dyDescent="0.25">
      <c r="A2156">
        <f t="shared" si="33"/>
        <v>2151</v>
      </c>
      <c r="B2156" s="4">
        <v>3.3099999999999996</v>
      </c>
    </row>
    <row r="2157" spans="1:2" x14ac:dyDescent="0.25">
      <c r="A2157">
        <f t="shared" si="33"/>
        <v>2152</v>
      </c>
      <c r="B2157" s="4">
        <v>3.3000000000000003</v>
      </c>
    </row>
    <row r="2158" spans="1:2" x14ac:dyDescent="0.25">
      <c r="A2158">
        <f t="shared" si="33"/>
        <v>2153</v>
      </c>
      <c r="B2158" s="4">
        <v>3.3000000000000003</v>
      </c>
    </row>
    <row r="2159" spans="1:2" x14ac:dyDescent="0.25">
      <c r="A2159">
        <f t="shared" si="33"/>
        <v>2154</v>
      </c>
      <c r="B2159" s="4">
        <v>3.29</v>
      </c>
    </row>
    <row r="2160" spans="1:2" x14ac:dyDescent="0.25">
      <c r="A2160">
        <f t="shared" si="33"/>
        <v>2155</v>
      </c>
      <c r="B2160" s="4">
        <v>3.29</v>
      </c>
    </row>
    <row r="2161" spans="1:2" x14ac:dyDescent="0.25">
      <c r="A2161">
        <f t="shared" si="33"/>
        <v>2156</v>
      </c>
      <c r="B2161" s="4">
        <v>3.2800000000000002</v>
      </c>
    </row>
    <row r="2162" spans="1:2" x14ac:dyDescent="0.25">
      <c r="A2162">
        <f t="shared" si="33"/>
        <v>2157</v>
      </c>
      <c r="B2162" s="4">
        <v>3.2800000000000002</v>
      </c>
    </row>
    <row r="2163" spans="1:2" x14ac:dyDescent="0.25">
      <c r="A2163">
        <f t="shared" si="33"/>
        <v>2158</v>
      </c>
      <c r="B2163" s="5">
        <v>3.27</v>
      </c>
    </row>
    <row r="2164" spans="1:2" x14ac:dyDescent="0.25">
      <c r="A2164">
        <f t="shared" si="33"/>
        <v>2159</v>
      </c>
      <c r="B2164" s="4">
        <v>3.27</v>
      </c>
    </row>
    <row r="2165" spans="1:2" x14ac:dyDescent="0.25">
      <c r="A2165">
        <f t="shared" si="33"/>
        <v>2160</v>
      </c>
      <c r="B2165" s="4">
        <v>3.27</v>
      </c>
    </row>
    <row r="2166" spans="1:2" x14ac:dyDescent="0.25">
      <c r="A2166">
        <f t="shared" si="33"/>
        <v>2161</v>
      </c>
      <c r="B2166" s="4">
        <v>3.27</v>
      </c>
    </row>
    <row r="2167" spans="1:2" x14ac:dyDescent="0.25">
      <c r="A2167">
        <f t="shared" si="33"/>
        <v>2162</v>
      </c>
      <c r="B2167" s="4">
        <v>3.26</v>
      </c>
    </row>
    <row r="2168" spans="1:2" x14ac:dyDescent="0.25">
      <c r="A2168">
        <f t="shared" si="33"/>
        <v>2163</v>
      </c>
      <c r="B2168" s="6">
        <v>3.25</v>
      </c>
    </row>
    <row r="2169" spans="1:2" x14ac:dyDescent="0.25">
      <c r="A2169">
        <f t="shared" si="33"/>
        <v>2164</v>
      </c>
      <c r="B2169" s="4">
        <v>3.2399999999999998</v>
      </c>
    </row>
    <row r="2170" spans="1:2" x14ac:dyDescent="0.25">
      <c r="A2170">
        <f t="shared" si="33"/>
        <v>2165</v>
      </c>
      <c r="B2170" s="5">
        <v>3.22</v>
      </c>
    </row>
    <row r="2171" spans="1:2" x14ac:dyDescent="0.25">
      <c r="A2171">
        <f t="shared" si="33"/>
        <v>2166</v>
      </c>
      <c r="B2171" s="5">
        <v>3.22</v>
      </c>
    </row>
    <row r="2172" spans="1:2" x14ac:dyDescent="0.25">
      <c r="A2172">
        <f t="shared" si="33"/>
        <v>2167</v>
      </c>
      <c r="B2172" s="4">
        <v>3.2199999999999998</v>
      </c>
    </row>
    <row r="2173" spans="1:2" x14ac:dyDescent="0.25">
      <c r="A2173">
        <f t="shared" si="33"/>
        <v>2168</v>
      </c>
      <c r="B2173" s="5">
        <v>3.2</v>
      </c>
    </row>
    <row r="2174" spans="1:2" x14ac:dyDescent="0.25">
      <c r="A2174">
        <f t="shared" si="33"/>
        <v>2169</v>
      </c>
      <c r="B2174" s="6">
        <v>3.2</v>
      </c>
    </row>
    <row r="2175" spans="1:2" x14ac:dyDescent="0.25">
      <c r="A2175">
        <f t="shared" si="33"/>
        <v>2170</v>
      </c>
      <c r="B2175" s="4">
        <v>3.19</v>
      </c>
    </row>
    <row r="2176" spans="1:2" x14ac:dyDescent="0.25">
      <c r="A2176">
        <f t="shared" si="33"/>
        <v>2171</v>
      </c>
      <c r="B2176" s="5">
        <v>3.17</v>
      </c>
    </row>
    <row r="2177" spans="1:2" x14ac:dyDescent="0.25">
      <c r="A2177">
        <f t="shared" si="33"/>
        <v>2172</v>
      </c>
      <c r="B2177" s="4">
        <v>3.17</v>
      </c>
    </row>
    <row r="2178" spans="1:2" x14ac:dyDescent="0.25">
      <c r="A2178">
        <f t="shared" si="33"/>
        <v>2173</v>
      </c>
      <c r="B2178" s="4">
        <v>3.16</v>
      </c>
    </row>
    <row r="2179" spans="1:2" x14ac:dyDescent="0.25">
      <c r="A2179">
        <f t="shared" si="33"/>
        <v>2174</v>
      </c>
      <c r="B2179" s="5">
        <v>3.14</v>
      </c>
    </row>
    <row r="2180" spans="1:2" x14ac:dyDescent="0.25">
      <c r="A2180">
        <f t="shared" si="33"/>
        <v>2175</v>
      </c>
      <c r="B2180" s="4">
        <v>3.1399999999999997</v>
      </c>
    </row>
    <row r="2181" spans="1:2" x14ac:dyDescent="0.25">
      <c r="A2181">
        <f t="shared" si="33"/>
        <v>2176</v>
      </c>
      <c r="B2181" s="4">
        <v>3.1399999999999997</v>
      </c>
    </row>
    <row r="2182" spans="1:2" x14ac:dyDescent="0.25">
      <c r="A2182">
        <f t="shared" si="33"/>
        <v>2177</v>
      </c>
      <c r="B2182" s="4">
        <v>3.1300000000000003</v>
      </c>
    </row>
    <row r="2183" spans="1:2" x14ac:dyDescent="0.25">
      <c r="A2183">
        <f t="shared" si="33"/>
        <v>2178</v>
      </c>
      <c r="B2183" s="5">
        <v>3.13</v>
      </c>
    </row>
    <row r="2184" spans="1:2" x14ac:dyDescent="0.25">
      <c r="A2184">
        <f t="shared" ref="A2184:A2247" si="34">1+A2183</f>
        <v>2179</v>
      </c>
      <c r="B2184" s="4">
        <v>3.1199999999999997</v>
      </c>
    </row>
    <row r="2185" spans="1:2" x14ac:dyDescent="0.25">
      <c r="A2185">
        <f t="shared" si="34"/>
        <v>2180</v>
      </c>
      <c r="B2185" s="4">
        <v>3.11</v>
      </c>
    </row>
    <row r="2186" spans="1:2" x14ac:dyDescent="0.25">
      <c r="A2186">
        <f t="shared" si="34"/>
        <v>2181</v>
      </c>
      <c r="B2186" s="4">
        <v>3.11</v>
      </c>
    </row>
    <row r="2187" spans="1:2" x14ac:dyDescent="0.25">
      <c r="A2187">
        <f t="shared" si="34"/>
        <v>2182</v>
      </c>
      <c r="B2187" s="4">
        <v>3.11</v>
      </c>
    </row>
    <row r="2188" spans="1:2" x14ac:dyDescent="0.25">
      <c r="A2188">
        <f t="shared" si="34"/>
        <v>2183</v>
      </c>
      <c r="B2188" s="5">
        <v>3.1</v>
      </c>
    </row>
    <row r="2189" spans="1:2" x14ac:dyDescent="0.25">
      <c r="A2189">
        <f t="shared" si="34"/>
        <v>2184</v>
      </c>
      <c r="B2189" s="5">
        <v>3.1</v>
      </c>
    </row>
    <row r="2190" spans="1:2" x14ac:dyDescent="0.25">
      <c r="A2190">
        <f t="shared" si="34"/>
        <v>2185</v>
      </c>
      <c r="B2190" s="4">
        <v>3.1</v>
      </c>
    </row>
    <row r="2191" spans="1:2" x14ac:dyDescent="0.25">
      <c r="A2191">
        <f t="shared" si="34"/>
        <v>2186</v>
      </c>
      <c r="B2191" s="5">
        <v>3.08</v>
      </c>
    </row>
    <row r="2192" spans="1:2" x14ac:dyDescent="0.25">
      <c r="A2192">
        <f t="shared" si="34"/>
        <v>2187</v>
      </c>
      <c r="B2192" s="4">
        <v>3.08</v>
      </c>
    </row>
    <row r="2193" spans="1:2" x14ac:dyDescent="0.25">
      <c r="A2193">
        <f t="shared" si="34"/>
        <v>2188</v>
      </c>
      <c r="B2193" s="4">
        <v>3.0700000000000003</v>
      </c>
    </row>
    <row r="2194" spans="1:2" x14ac:dyDescent="0.25">
      <c r="A2194">
        <f t="shared" si="34"/>
        <v>2189</v>
      </c>
      <c r="B2194" s="4">
        <v>3.0700000000000003</v>
      </c>
    </row>
    <row r="2195" spans="1:2" x14ac:dyDescent="0.25">
      <c r="A2195">
        <f t="shared" si="34"/>
        <v>2190</v>
      </c>
      <c r="B2195" s="4">
        <v>3.0700000000000003</v>
      </c>
    </row>
    <row r="2196" spans="1:2" x14ac:dyDescent="0.25">
      <c r="A2196">
        <f t="shared" si="34"/>
        <v>2191</v>
      </c>
      <c r="B2196" s="4">
        <v>3.06</v>
      </c>
    </row>
    <row r="2197" spans="1:2" x14ac:dyDescent="0.25">
      <c r="A2197">
        <f t="shared" si="34"/>
        <v>2192</v>
      </c>
      <c r="B2197" s="4">
        <v>3.06</v>
      </c>
    </row>
    <row r="2198" spans="1:2" x14ac:dyDescent="0.25">
      <c r="A2198">
        <f t="shared" si="34"/>
        <v>2193</v>
      </c>
      <c r="B2198" s="4">
        <v>3.06</v>
      </c>
    </row>
    <row r="2199" spans="1:2" x14ac:dyDescent="0.25">
      <c r="A2199">
        <f t="shared" si="34"/>
        <v>2194</v>
      </c>
      <c r="B2199" s="4">
        <v>3.05</v>
      </c>
    </row>
    <row r="2200" spans="1:2" x14ac:dyDescent="0.25">
      <c r="A2200">
        <f t="shared" si="34"/>
        <v>2195</v>
      </c>
      <c r="B2200" s="4">
        <v>3.05</v>
      </c>
    </row>
    <row r="2201" spans="1:2" x14ac:dyDescent="0.25">
      <c r="A2201">
        <f t="shared" si="34"/>
        <v>2196</v>
      </c>
      <c r="B2201" s="4">
        <v>3.04</v>
      </c>
    </row>
    <row r="2202" spans="1:2" x14ac:dyDescent="0.25">
      <c r="A2202">
        <f t="shared" si="34"/>
        <v>2197</v>
      </c>
      <c r="B2202" s="4">
        <v>3.04</v>
      </c>
    </row>
    <row r="2203" spans="1:2" x14ac:dyDescent="0.25">
      <c r="A2203">
        <f t="shared" si="34"/>
        <v>2198</v>
      </c>
      <c r="B2203" s="4">
        <v>3.0300000000000002</v>
      </c>
    </row>
    <row r="2204" spans="1:2" x14ac:dyDescent="0.25">
      <c r="A2204">
        <f t="shared" si="34"/>
        <v>2199</v>
      </c>
      <c r="B2204" s="5">
        <v>3.03</v>
      </c>
    </row>
    <row r="2205" spans="1:2" x14ac:dyDescent="0.25">
      <c r="A2205">
        <f t="shared" si="34"/>
        <v>2200</v>
      </c>
      <c r="B2205" s="5">
        <v>3.03</v>
      </c>
    </row>
    <row r="2206" spans="1:2" x14ac:dyDescent="0.25">
      <c r="A2206">
        <f t="shared" si="34"/>
        <v>2201</v>
      </c>
      <c r="B2206" s="4">
        <v>3.02</v>
      </c>
    </row>
    <row r="2207" spans="1:2" x14ac:dyDescent="0.25">
      <c r="A2207">
        <f t="shared" si="34"/>
        <v>2202</v>
      </c>
      <c r="B2207" s="4">
        <v>3.02</v>
      </c>
    </row>
    <row r="2208" spans="1:2" x14ac:dyDescent="0.25">
      <c r="A2208">
        <f t="shared" si="34"/>
        <v>2203</v>
      </c>
      <c r="B2208" s="4">
        <v>3.02</v>
      </c>
    </row>
    <row r="2209" spans="1:2" x14ac:dyDescent="0.25">
      <c r="A2209">
        <f t="shared" si="34"/>
        <v>2204</v>
      </c>
      <c r="B2209" s="4">
        <v>3.02</v>
      </c>
    </row>
    <row r="2210" spans="1:2" x14ac:dyDescent="0.25">
      <c r="A2210">
        <f t="shared" si="34"/>
        <v>2205</v>
      </c>
      <c r="B2210" s="4">
        <v>3.01</v>
      </c>
    </row>
    <row r="2211" spans="1:2" x14ac:dyDescent="0.25">
      <c r="A2211">
        <f t="shared" si="34"/>
        <v>2206</v>
      </c>
      <c r="B2211" s="4">
        <v>3.01</v>
      </c>
    </row>
    <row r="2212" spans="1:2" x14ac:dyDescent="0.25">
      <c r="A2212">
        <f t="shared" si="34"/>
        <v>2207</v>
      </c>
      <c r="B2212" s="4">
        <v>3.01</v>
      </c>
    </row>
    <row r="2213" spans="1:2" x14ac:dyDescent="0.25">
      <c r="A2213">
        <f t="shared" si="34"/>
        <v>2208</v>
      </c>
      <c r="B2213" s="5">
        <v>3</v>
      </c>
    </row>
    <row r="2214" spans="1:2" x14ac:dyDescent="0.25">
      <c r="A2214">
        <f t="shared" si="34"/>
        <v>2209</v>
      </c>
      <c r="B2214" s="4">
        <v>3</v>
      </c>
    </row>
    <row r="2215" spans="1:2" x14ac:dyDescent="0.25">
      <c r="A2215">
        <f t="shared" si="34"/>
        <v>2210</v>
      </c>
      <c r="B2215" s="4">
        <v>3</v>
      </c>
    </row>
    <row r="2216" spans="1:2" x14ac:dyDescent="0.25">
      <c r="A2216">
        <f t="shared" si="34"/>
        <v>2211</v>
      </c>
      <c r="B2216" s="5">
        <v>2.99</v>
      </c>
    </row>
    <row r="2217" spans="1:2" x14ac:dyDescent="0.25">
      <c r="A2217">
        <f t="shared" si="34"/>
        <v>2212</v>
      </c>
      <c r="B2217" s="4">
        <v>2.9899999999999998</v>
      </c>
    </row>
    <row r="2218" spans="1:2" x14ac:dyDescent="0.25">
      <c r="A2218">
        <f t="shared" si="34"/>
        <v>2213</v>
      </c>
      <c r="B2218" s="4">
        <v>2.9899999999999998</v>
      </c>
    </row>
    <row r="2219" spans="1:2" x14ac:dyDescent="0.25">
      <c r="A2219">
        <f t="shared" si="34"/>
        <v>2214</v>
      </c>
      <c r="B2219" s="5">
        <v>2.98</v>
      </c>
    </row>
    <row r="2220" spans="1:2" x14ac:dyDescent="0.25">
      <c r="A2220">
        <f t="shared" si="34"/>
        <v>2215</v>
      </c>
      <c r="B2220" s="5">
        <v>2.98</v>
      </c>
    </row>
    <row r="2221" spans="1:2" x14ac:dyDescent="0.25">
      <c r="A2221">
        <f t="shared" si="34"/>
        <v>2216</v>
      </c>
      <c r="B2221" s="4">
        <v>2.98</v>
      </c>
    </row>
    <row r="2222" spans="1:2" x14ac:dyDescent="0.25">
      <c r="A2222">
        <f t="shared" si="34"/>
        <v>2217</v>
      </c>
      <c r="B2222" s="5">
        <v>2.97</v>
      </c>
    </row>
    <row r="2223" spans="1:2" x14ac:dyDescent="0.25">
      <c r="A2223">
        <f t="shared" si="34"/>
        <v>2218</v>
      </c>
      <c r="B2223" s="5">
        <v>2.97</v>
      </c>
    </row>
    <row r="2224" spans="1:2" x14ac:dyDescent="0.25">
      <c r="A2224">
        <f t="shared" si="34"/>
        <v>2219</v>
      </c>
      <c r="B2224" s="4">
        <v>2.97</v>
      </c>
    </row>
    <row r="2225" spans="1:2" x14ac:dyDescent="0.25">
      <c r="A2225">
        <f t="shared" si="34"/>
        <v>2220</v>
      </c>
      <c r="B2225" s="5">
        <v>2.95</v>
      </c>
    </row>
    <row r="2226" spans="1:2" x14ac:dyDescent="0.25">
      <c r="A2226">
        <f t="shared" si="34"/>
        <v>2221</v>
      </c>
      <c r="B2226" s="5">
        <v>2.95</v>
      </c>
    </row>
    <row r="2227" spans="1:2" x14ac:dyDescent="0.25">
      <c r="A2227">
        <f t="shared" si="34"/>
        <v>2222</v>
      </c>
      <c r="B2227" s="5">
        <v>2.95</v>
      </c>
    </row>
    <row r="2228" spans="1:2" x14ac:dyDescent="0.25">
      <c r="A2228">
        <f t="shared" si="34"/>
        <v>2223</v>
      </c>
      <c r="B2228" s="5">
        <v>2.94</v>
      </c>
    </row>
    <row r="2229" spans="1:2" x14ac:dyDescent="0.25">
      <c r="A2229">
        <f t="shared" si="34"/>
        <v>2224</v>
      </c>
      <c r="B2229" s="4">
        <v>2.94</v>
      </c>
    </row>
    <row r="2230" spans="1:2" x14ac:dyDescent="0.25">
      <c r="A2230">
        <f t="shared" si="34"/>
        <v>2225</v>
      </c>
      <c r="B2230" s="4">
        <v>2.93</v>
      </c>
    </row>
    <row r="2231" spans="1:2" x14ac:dyDescent="0.25">
      <c r="A2231">
        <f t="shared" si="34"/>
        <v>2226</v>
      </c>
      <c r="B2231" s="4">
        <v>2.92</v>
      </c>
    </row>
    <row r="2232" spans="1:2" x14ac:dyDescent="0.25">
      <c r="A2232">
        <f t="shared" si="34"/>
        <v>2227</v>
      </c>
      <c r="B2232" s="5">
        <v>2.91</v>
      </c>
    </row>
    <row r="2233" spans="1:2" x14ac:dyDescent="0.25">
      <c r="A2233">
        <f t="shared" si="34"/>
        <v>2228</v>
      </c>
      <c r="B2233" s="5">
        <v>2.91</v>
      </c>
    </row>
    <row r="2234" spans="1:2" x14ac:dyDescent="0.25">
      <c r="A2234">
        <f t="shared" si="34"/>
        <v>2229</v>
      </c>
      <c r="B2234" s="4">
        <v>2.9000000000000004</v>
      </c>
    </row>
    <row r="2235" spans="1:2" x14ac:dyDescent="0.25">
      <c r="A2235">
        <f t="shared" si="34"/>
        <v>2230</v>
      </c>
      <c r="B2235" s="5">
        <v>2.89</v>
      </c>
    </row>
    <row r="2236" spans="1:2" x14ac:dyDescent="0.25">
      <c r="A2236">
        <f t="shared" si="34"/>
        <v>2231</v>
      </c>
      <c r="B2236" s="5">
        <v>2.89</v>
      </c>
    </row>
    <row r="2237" spans="1:2" x14ac:dyDescent="0.25">
      <c r="A2237">
        <f t="shared" si="34"/>
        <v>2232</v>
      </c>
      <c r="B2237" s="4">
        <v>2.8899999999999997</v>
      </c>
    </row>
    <row r="2238" spans="1:2" x14ac:dyDescent="0.25">
      <c r="A2238">
        <f t="shared" si="34"/>
        <v>2233</v>
      </c>
      <c r="B2238" s="4">
        <v>2.8899999999999997</v>
      </c>
    </row>
    <row r="2239" spans="1:2" x14ac:dyDescent="0.25">
      <c r="A2239">
        <f t="shared" si="34"/>
        <v>2234</v>
      </c>
      <c r="B2239" s="5">
        <v>2.88</v>
      </c>
    </row>
    <row r="2240" spans="1:2" x14ac:dyDescent="0.25">
      <c r="A2240">
        <f t="shared" si="34"/>
        <v>2235</v>
      </c>
      <c r="B2240" s="5">
        <v>2.88</v>
      </c>
    </row>
    <row r="2241" spans="1:2" x14ac:dyDescent="0.25">
      <c r="A2241">
        <f t="shared" si="34"/>
        <v>2236</v>
      </c>
      <c r="B2241" s="4">
        <v>2.88</v>
      </c>
    </row>
    <row r="2242" spans="1:2" x14ac:dyDescent="0.25">
      <c r="A2242">
        <f t="shared" si="34"/>
        <v>2237</v>
      </c>
      <c r="B2242" s="4">
        <v>2.88</v>
      </c>
    </row>
    <row r="2243" spans="1:2" x14ac:dyDescent="0.25">
      <c r="A2243">
        <f t="shared" si="34"/>
        <v>2238</v>
      </c>
      <c r="B2243" s="4">
        <v>2.88</v>
      </c>
    </row>
    <row r="2244" spans="1:2" x14ac:dyDescent="0.25">
      <c r="A2244">
        <f t="shared" si="34"/>
        <v>2239</v>
      </c>
      <c r="B2244" s="4">
        <v>2.86</v>
      </c>
    </row>
    <row r="2245" spans="1:2" x14ac:dyDescent="0.25">
      <c r="A2245">
        <f t="shared" si="34"/>
        <v>2240</v>
      </c>
      <c r="B2245" s="5">
        <v>2.85</v>
      </c>
    </row>
    <row r="2246" spans="1:2" x14ac:dyDescent="0.25">
      <c r="A2246">
        <f t="shared" si="34"/>
        <v>2241</v>
      </c>
      <c r="B2246" s="4">
        <v>2.85</v>
      </c>
    </row>
    <row r="2247" spans="1:2" x14ac:dyDescent="0.25">
      <c r="A2247">
        <f t="shared" si="34"/>
        <v>2242</v>
      </c>
      <c r="B2247" s="4">
        <v>2.8400000000000003</v>
      </c>
    </row>
    <row r="2248" spans="1:2" x14ac:dyDescent="0.25">
      <c r="A2248">
        <f t="shared" ref="A2248:A2311" si="35">1+A2247</f>
        <v>2243</v>
      </c>
      <c r="B2248" s="5">
        <v>2.84</v>
      </c>
    </row>
    <row r="2249" spans="1:2" x14ac:dyDescent="0.25">
      <c r="A2249">
        <f t="shared" si="35"/>
        <v>2244</v>
      </c>
      <c r="B2249" s="5">
        <v>2.83</v>
      </c>
    </row>
    <row r="2250" spans="1:2" x14ac:dyDescent="0.25">
      <c r="A2250">
        <f t="shared" si="35"/>
        <v>2245</v>
      </c>
      <c r="B2250" s="4">
        <v>2.83</v>
      </c>
    </row>
    <row r="2251" spans="1:2" x14ac:dyDescent="0.25">
      <c r="A2251">
        <f t="shared" si="35"/>
        <v>2246</v>
      </c>
      <c r="B2251" s="5">
        <v>2.82</v>
      </c>
    </row>
    <row r="2252" spans="1:2" x14ac:dyDescent="0.25">
      <c r="A2252">
        <f t="shared" si="35"/>
        <v>2247</v>
      </c>
      <c r="B2252" s="4">
        <v>2.82</v>
      </c>
    </row>
    <row r="2253" spans="1:2" x14ac:dyDescent="0.25">
      <c r="A2253">
        <f t="shared" si="35"/>
        <v>2248</v>
      </c>
      <c r="B2253" s="4">
        <v>2.82</v>
      </c>
    </row>
    <row r="2254" spans="1:2" x14ac:dyDescent="0.25">
      <c r="A2254">
        <f t="shared" si="35"/>
        <v>2249</v>
      </c>
      <c r="B2254" s="4">
        <v>2.81</v>
      </c>
    </row>
    <row r="2255" spans="1:2" x14ac:dyDescent="0.25">
      <c r="A2255">
        <f t="shared" si="35"/>
        <v>2250</v>
      </c>
      <c r="B2255" s="6">
        <v>2.8000000000000003</v>
      </c>
    </row>
    <row r="2256" spans="1:2" x14ac:dyDescent="0.25">
      <c r="A2256">
        <f t="shared" si="35"/>
        <v>2251</v>
      </c>
      <c r="B2256" s="4">
        <v>2.8000000000000003</v>
      </c>
    </row>
    <row r="2257" spans="1:2" x14ac:dyDescent="0.25">
      <c r="A2257">
        <f t="shared" si="35"/>
        <v>2252</v>
      </c>
      <c r="B2257" s="5">
        <v>2.8</v>
      </c>
    </row>
    <row r="2258" spans="1:2" x14ac:dyDescent="0.25">
      <c r="A2258">
        <f t="shared" si="35"/>
        <v>2253</v>
      </c>
      <c r="B2258" s="5">
        <v>2.8</v>
      </c>
    </row>
    <row r="2259" spans="1:2" x14ac:dyDescent="0.25">
      <c r="A2259">
        <f t="shared" si="35"/>
        <v>2254</v>
      </c>
      <c r="B2259" s="5">
        <v>2.78</v>
      </c>
    </row>
    <row r="2260" spans="1:2" x14ac:dyDescent="0.25">
      <c r="A2260">
        <f t="shared" si="35"/>
        <v>2255</v>
      </c>
      <c r="B2260" s="5">
        <v>2.78</v>
      </c>
    </row>
    <row r="2261" spans="1:2" x14ac:dyDescent="0.25">
      <c r="A2261">
        <f t="shared" si="35"/>
        <v>2256</v>
      </c>
      <c r="B2261" s="4">
        <v>2.78</v>
      </c>
    </row>
    <row r="2262" spans="1:2" x14ac:dyDescent="0.25">
      <c r="A2262">
        <f t="shared" si="35"/>
        <v>2257</v>
      </c>
      <c r="B2262" s="4">
        <v>2.77</v>
      </c>
    </row>
    <row r="2263" spans="1:2" x14ac:dyDescent="0.25">
      <c r="A2263">
        <f t="shared" si="35"/>
        <v>2258</v>
      </c>
      <c r="B2263" s="5">
        <v>2.76</v>
      </c>
    </row>
    <row r="2264" spans="1:2" x14ac:dyDescent="0.25">
      <c r="A2264">
        <f t="shared" si="35"/>
        <v>2259</v>
      </c>
      <c r="B2264" s="5">
        <v>2.75</v>
      </c>
    </row>
    <row r="2265" spans="1:2" x14ac:dyDescent="0.25">
      <c r="A2265">
        <f t="shared" si="35"/>
        <v>2260</v>
      </c>
      <c r="B2265" s="4">
        <v>2.75</v>
      </c>
    </row>
    <row r="2266" spans="1:2" x14ac:dyDescent="0.25">
      <c r="A2266">
        <f t="shared" si="35"/>
        <v>2261</v>
      </c>
      <c r="B2266" s="4">
        <v>2.74</v>
      </c>
    </row>
    <row r="2267" spans="1:2" x14ac:dyDescent="0.25">
      <c r="A2267">
        <f t="shared" si="35"/>
        <v>2262</v>
      </c>
      <c r="B2267" s="5">
        <v>2.73</v>
      </c>
    </row>
    <row r="2268" spans="1:2" x14ac:dyDescent="0.25">
      <c r="A2268">
        <f t="shared" si="35"/>
        <v>2263</v>
      </c>
      <c r="B2268" s="5">
        <v>2.72</v>
      </c>
    </row>
    <row r="2269" spans="1:2" x14ac:dyDescent="0.25">
      <c r="A2269">
        <f t="shared" si="35"/>
        <v>2264</v>
      </c>
      <c r="B2269" s="4">
        <v>2.7199999999999998</v>
      </c>
    </row>
    <row r="2270" spans="1:2" x14ac:dyDescent="0.25">
      <c r="A2270">
        <f t="shared" si="35"/>
        <v>2265</v>
      </c>
      <c r="B2270" s="5">
        <v>2.71</v>
      </c>
    </row>
    <row r="2271" spans="1:2" x14ac:dyDescent="0.25">
      <c r="A2271">
        <f t="shared" si="35"/>
        <v>2266</v>
      </c>
      <c r="B2271" s="5">
        <v>2.7</v>
      </c>
    </row>
    <row r="2272" spans="1:2" x14ac:dyDescent="0.25">
      <c r="A2272">
        <f t="shared" si="35"/>
        <v>2267</v>
      </c>
      <c r="B2272" s="5">
        <v>2.69</v>
      </c>
    </row>
    <row r="2273" spans="1:2" x14ac:dyDescent="0.25">
      <c r="A2273">
        <f t="shared" si="35"/>
        <v>2268</v>
      </c>
      <c r="B2273" s="5">
        <v>2.69</v>
      </c>
    </row>
    <row r="2274" spans="1:2" x14ac:dyDescent="0.25">
      <c r="A2274">
        <f t="shared" si="35"/>
        <v>2269</v>
      </c>
      <c r="B2274" s="4">
        <v>2.69</v>
      </c>
    </row>
    <row r="2275" spans="1:2" x14ac:dyDescent="0.25">
      <c r="A2275">
        <f t="shared" si="35"/>
        <v>2270</v>
      </c>
      <c r="B2275" s="5">
        <v>2.68</v>
      </c>
    </row>
    <row r="2276" spans="1:2" x14ac:dyDescent="0.25">
      <c r="A2276">
        <f t="shared" si="35"/>
        <v>2271</v>
      </c>
      <c r="B2276" s="5">
        <v>2.67</v>
      </c>
    </row>
    <row r="2277" spans="1:2" x14ac:dyDescent="0.25">
      <c r="A2277">
        <f t="shared" si="35"/>
        <v>2272</v>
      </c>
      <c r="B2277" s="5">
        <v>2.67</v>
      </c>
    </row>
    <row r="2278" spans="1:2" x14ac:dyDescent="0.25">
      <c r="A2278">
        <f t="shared" si="35"/>
        <v>2273</v>
      </c>
      <c r="B2278" s="4">
        <v>2.6599999999999997</v>
      </c>
    </row>
    <row r="2279" spans="1:2" x14ac:dyDescent="0.25">
      <c r="A2279">
        <f t="shared" si="35"/>
        <v>2274</v>
      </c>
      <c r="B2279" s="4">
        <v>2.6599999999999997</v>
      </c>
    </row>
    <row r="2280" spans="1:2" x14ac:dyDescent="0.25">
      <c r="A2280">
        <f t="shared" si="35"/>
        <v>2275</v>
      </c>
      <c r="B2280" s="5">
        <v>2.64</v>
      </c>
    </row>
    <row r="2281" spans="1:2" x14ac:dyDescent="0.25">
      <c r="A2281">
        <f t="shared" si="35"/>
        <v>2276</v>
      </c>
      <c r="B2281" s="5">
        <v>2.63</v>
      </c>
    </row>
    <row r="2282" spans="1:2" x14ac:dyDescent="0.25">
      <c r="A2282">
        <f t="shared" si="35"/>
        <v>2277</v>
      </c>
      <c r="B2282" s="5">
        <v>2.63</v>
      </c>
    </row>
    <row r="2283" spans="1:2" x14ac:dyDescent="0.25">
      <c r="A2283">
        <f t="shared" si="35"/>
        <v>2278</v>
      </c>
      <c r="B2283" s="5">
        <v>2.62</v>
      </c>
    </row>
    <row r="2284" spans="1:2" x14ac:dyDescent="0.25">
      <c r="A2284">
        <f t="shared" si="35"/>
        <v>2279</v>
      </c>
      <c r="B2284" s="5">
        <v>2.62</v>
      </c>
    </row>
    <row r="2285" spans="1:2" x14ac:dyDescent="0.25">
      <c r="A2285">
        <f t="shared" si="35"/>
        <v>2280</v>
      </c>
      <c r="B2285" s="6">
        <v>2.6</v>
      </c>
    </row>
    <row r="2286" spans="1:2" x14ac:dyDescent="0.25">
      <c r="A2286">
        <f t="shared" si="35"/>
        <v>2281</v>
      </c>
      <c r="B2286" s="5">
        <v>2.59</v>
      </c>
    </row>
    <row r="2287" spans="1:2" x14ac:dyDescent="0.25">
      <c r="A2287">
        <f t="shared" si="35"/>
        <v>2282</v>
      </c>
      <c r="B2287" s="5">
        <v>2.59</v>
      </c>
    </row>
    <row r="2288" spans="1:2" x14ac:dyDescent="0.25">
      <c r="A2288">
        <f t="shared" si="35"/>
        <v>2283</v>
      </c>
      <c r="B2288" s="5">
        <v>2.59</v>
      </c>
    </row>
    <row r="2289" spans="1:2" x14ac:dyDescent="0.25">
      <c r="A2289">
        <f t="shared" si="35"/>
        <v>2284</v>
      </c>
      <c r="B2289" s="4">
        <v>2.59</v>
      </c>
    </row>
    <row r="2290" spans="1:2" x14ac:dyDescent="0.25">
      <c r="A2290">
        <f t="shared" si="35"/>
        <v>2285</v>
      </c>
      <c r="B2290" s="4">
        <v>2.58</v>
      </c>
    </row>
    <row r="2291" spans="1:2" x14ac:dyDescent="0.25">
      <c r="A2291">
        <f t="shared" si="35"/>
        <v>2286</v>
      </c>
      <c r="B2291" s="4">
        <v>2.58</v>
      </c>
    </row>
    <row r="2292" spans="1:2" x14ac:dyDescent="0.25">
      <c r="A2292">
        <f t="shared" si="35"/>
        <v>2287</v>
      </c>
      <c r="B2292" s="4">
        <v>2.58</v>
      </c>
    </row>
    <row r="2293" spans="1:2" x14ac:dyDescent="0.25">
      <c r="A2293">
        <f t="shared" si="35"/>
        <v>2288</v>
      </c>
      <c r="B2293" s="4">
        <v>2.5700000000000003</v>
      </c>
    </row>
    <row r="2294" spans="1:2" x14ac:dyDescent="0.25">
      <c r="A2294">
        <f t="shared" si="35"/>
        <v>2289</v>
      </c>
      <c r="B2294" s="5">
        <v>2.57</v>
      </c>
    </row>
    <row r="2295" spans="1:2" x14ac:dyDescent="0.25">
      <c r="A2295">
        <f t="shared" si="35"/>
        <v>2290</v>
      </c>
      <c r="B2295" s="5">
        <v>2.56</v>
      </c>
    </row>
    <row r="2296" spans="1:2" x14ac:dyDescent="0.25">
      <c r="A2296">
        <f t="shared" si="35"/>
        <v>2291</v>
      </c>
      <c r="B2296" s="4">
        <v>2.56</v>
      </c>
    </row>
    <row r="2297" spans="1:2" x14ac:dyDescent="0.25">
      <c r="A2297">
        <f t="shared" si="35"/>
        <v>2292</v>
      </c>
      <c r="B2297" s="5">
        <v>2.5499999999999998</v>
      </c>
    </row>
    <row r="2298" spans="1:2" x14ac:dyDescent="0.25">
      <c r="A2298">
        <f t="shared" si="35"/>
        <v>2293</v>
      </c>
      <c r="B2298" s="5">
        <v>2.5499999999999998</v>
      </c>
    </row>
    <row r="2299" spans="1:2" x14ac:dyDescent="0.25">
      <c r="A2299">
        <f t="shared" si="35"/>
        <v>2294</v>
      </c>
      <c r="B2299" s="4">
        <v>2.5499999999999998</v>
      </c>
    </row>
    <row r="2300" spans="1:2" x14ac:dyDescent="0.25">
      <c r="A2300">
        <f t="shared" si="35"/>
        <v>2295</v>
      </c>
      <c r="B2300" s="5">
        <v>2.5299999999999998</v>
      </c>
    </row>
    <row r="2301" spans="1:2" x14ac:dyDescent="0.25">
      <c r="A2301">
        <f t="shared" si="35"/>
        <v>2296</v>
      </c>
      <c r="B2301" s="5">
        <v>2.5299999999999998</v>
      </c>
    </row>
    <row r="2302" spans="1:2" x14ac:dyDescent="0.25">
      <c r="A2302">
        <f t="shared" si="35"/>
        <v>2297</v>
      </c>
      <c r="B2302" s="5">
        <v>2.52</v>
      </c>
    </row>
    <row r="2303" spans="1:2" x14ac:dyDescent="0.25">
      <c r="A2303">
        <f t="shared" si="35"/>
        <v>2298</v>
      </c>
      <c r="B2303" s="5">
        <v>2.5099999999999998</v>
      </c>
    </row>
    <row r="2304" spans="1:2" x14ac:dyDescent="0.25">
      <c r="A2304">
        <f t="shared" si="35"/>
        <v>2299</v>
      </c>
      <c r="B2304" s="4">
        <v>2.5</v>
      </c>
    </row>
    <row r="2305" spans="1:2" x14ac:dyDescent="0.25">
      <c r="A2305">
        <f t="shared" si="35"/>
        <v>2300</v>
      </c>
      <c r="B2305" s="5">
        <v>2.4900000000000002</v>
      </c>
    </row>
    <row r="2306" spans="1:2" x14ac:dyDescent="0.25">
      <c r="A2306">
        <f t="shared" si="35"/>
        <v>2301</v>
      </c>
      <c r="B2306" s="4">
        <v>2.4899999999999998</v>
      </c>
    </row>
    <row r="2307" spans="1:2" x14ac:dyDescent="0.25">
      <c r="A2307">
        <f t="shared" si="35"/>
        <v>2302</v>
      </c>
      <c r="B2307" s="5">
        <v>2.48</v>
      </c>
    </row>
    <row r="2308" spans="1:2" x14ac:dyDescent="0.25">
      <c r="A2308">
        <f t="shared" si="35"/>
        <v>2303</v>
      </c>
      <c r="B2308" s="5">
        <v>2.4700000000000002</v>
      </c>
    </row>
    <row r="2309" spans="1:2" x14ac:dyDescent="0.25">
      <c r="A2309">
        <f t="shared" si="35"/>
        <v>2304</v>
      </c>
      <c r="B2309" s="5">
        <v>2.4700000000000002</v>
      </c>
    </row>
    <row r="2310" spans="1:2" x14ac:dyDescent="0.25">
      <c r="A2310">
        <f t="shared" si="35"/>
        <v>2305</v>
      </c>
      <c r="B2310" s="6">
        <v>2.46</v>
      </c>
    </row>
    <row r="2311" spans="1:2" x14ac:dyDescent="0.25">
      <c r="A2311">
        <f t="shared" si="35"/>
        <v>2306</v>
      </c>
      <c r="B2311" s="4">
        <v>2.4500000000000002</v>
      </c>
    </row>
    <row r="2312" spans="1:2" x14ac:dyDescent="0.25">
      <c r="A2312">
        <f t="shared" ref="A2312:A2375" si="36">1+A2311</f>
        <v>2307</v>
      </c>
      <c r="B2312" s="5">
        <v>2.44</v>
      </c>
    </row>
    <row r="2313" spans="1:2" x14ac:dyDescent="0.25">
      <c r="A2313">
        <f t="shared" si="36"/>
        <v>2308</v>
      </c>
      <c r="B2313" s="5">
        <v>2.44</v>
      </c>
    </row>
    <row r="2314" spans="1:2" x14ac:dyDescent="0.25">
      <c r="A2314">
        <f t="shared" si="36"/>
        <v>2309</v>
      </c>
      <c r="B2314" s="4">
        <v>2.44</v>
      </c>
    </row>
    <row r="2315" spans="1:2" x14ac:dyDescent="0.25">
      <c r="A2315">
        <f t="shared" si="36"/>
        <v>2310</v>
      </c>
      <c r="B2315" s="4">
        <v>2.44</v>
      </c>
    </row>
    <row r="2316" spans="1:2" x14ac:dyDescent="0.25">
      <c r="A2316">
        <f t="shared" si="36"/>
        <v>2311</v>
      </c>
      <c r="B2316" s="5">
        <v>2.41</v>
      </c>
    </row>
    <row r="2317" spans="1:2" x14ac:dyDescent="0.25">
      <c r="A2317">
        <f t="shared" si="36"/>
        <v>2312</v>
      </c>
      <c r="B2317" s="4">
        <v>2.41</v>
      </c>
    </row>
    <row r="2318" spans="1:2" x14ac:dyDescent="0.25">
      <c r="A2318">
        <f t="shared" si="36"/>
        <v>2313</v>
      </c>
      <c r="B2318" s="4">
        <v>2.4</v>
      </c>
    </row>
    <row r="2319" spans="1:2" x14ac:dyDescent="0.25">
      <c r="A2319">
        <f t="shared" si="36"/>
        <v>2314</v>
      </c>
      <c r="B2319" s="4">
        <v>2.4</v>
      </c>
    </row>
    <row r="2320" spans="1:2" x14ac:dyDescent="0.25">
      <c r="A2320">
        <f t="shared" si="36"/>
        <v>2315</v>
      </c>
      <c r="B2320" s="4">
        <v>2.4</v>
      </c>
    </row>
    <row r="2321" spans="1:2" x14ac:dyDescent="0.25">
      <c r="A2321">
        <f t="shared" si="36"/>
        <v>2316</v>
      </c>
      <c r="B2321" s="5">
        <v>2.39</v>
      </c>
    </row>
    <row r="2322" spans="1:2" x14ac:dyDescent="0.25">
      <c r="A2322">
        <f t="shared" si="36"/>
        <v>2317</v>
      </c>
      <c r="B2322" s="4">
        <v>2.39</v>
      </c>
    </row>
    <row r="2323" spans="1:2" x14ac:dyDescent="0.25">
      <c r="A2323">
        <f t="shared" si="36"/>
        <v>2318</v>
      </c>
      <c r="B2323" s="4">
        <v>2.39</v>
      </c>
    </row>
    <row r="2324" spans="1:2" x14ac:dyDescent="0.25">
      <c r="A2324">
        <f t="shared" si="36"/>
        <v>2319</v>
      </c>
      <c r="B2324" s="4">
        <v>2.3800000000000003</v>
      </c>
    </row>
    <row r="2325" spans="1:2" x14ac:dyDescent="0.25">
      <c r="A2325">
        <f t="shared" si="36"/>
        <v>2320</v>
      </c>
      <c r="B2325" s="5">
        <v>2.37</v>
      </c>
    </row>
    <row r="2326" spans="1:2" x14ac:dyDescent="0.25">
      <c r="A2326">
        <f t="shared" si="36"/>
        <v>2321</v>
      </c>
      <c r="B2326" s="4">
        <v>2.37</v>
      </c>
    </row>
    <row r="2327" spans="1:2" x14ac:dyDescent="0.25">
      <c r="A2327">
        <f t="shared" si="36"/>
        <v>2322</v>
      </c>
      <c r="B2327" s="4">
        <v>2.37</v>
      </c>
    </row>
    <row r="2328" spans="1:2" x14ac:dyDescent="0.25">
      <c r="A2328">
        <f t="shared" si="36"/>
        <v>2323</v>
      </c>
      <c r="B2328" s="6">
        <v>2.36</v>
      </c>
    </row>
    <row r="2329" spans="1:2" x14ac:dyDescent="0.25">
      <c r="A2329">
        <f t="shared" si="36"/>
        <v>2324</v>
      </c>
      <c r="B2329" s="4">
        <v>2.36</v>
      </c>
    </row>
    <row r="2330" spans="1:2" x14ac:dyDescent="0.25">
      <c r="A2330">
        <f t="shared" si="36"/>
        <v>2325</v>
      </c>
      <c r="B2330" s="4">
        <v>2.36</v>
      </c>
    </row>
    <row r="2331" spans="1:2" x14ac:dyDescent="0.25">
      <c r="A2331">
        <f t="shared" si="36"/>
        <v>2326</v>
      </c>
      <c r="B2331" s="5">
        <v>2.35</v>
      </c>
    </row>
    <row r="2332" spans="1:2" x14ac:dyDescent="0.25">
      <c r="A2332">
        <f t="shared" si="36"/>
        <v>2327</v>
      </c>
      <c r="B2332" s="4">
        <v>2.35</v>
      </c>
    </row>
    <row r="2333" spans="1:2" x14ac:dyDescent="0.25">
      <c r="A2333">
        <f t="shared" si="36"/>
        <v>2328</v>
      </c>
      <c r="B2333" s="4">
        <v>2.35</v>
      </c>
    </row>
    <row r="2334" spans="1:2" x14ac:dyDescent="0.25">
      <c r="A2334">
        <f t="shared" si="36"/>
        <v>2329</v>
      </c>
      <c r="B2334" s="4">
        <v>2.34</v>
      </c>
    </row>
    <row r="2335" spans="1:2" x14ac:dyDescent="0.25">
      <c r="A2335">
        <f t="shared" si="36"/>
        <v>2330</v>
      </c>
      <c r="B2335" s="4">
        <v>2.33</v>
      </c>
    </row>
    <row r="2336" spans="1:2" x14ac:dyDescent="0.25">
      <c r="A2336">
        <f t="shared" si="36"/>
        <v>2331</v>
      </c>
      <c r="B2336" s="4">
        <v>2.33</v>
      </c>
    </row>
    <row r="2337" spans="1:2" x14ac:dyDescent="0.25">
      <c r="A2337">
        <f t="shared" si="36"/>
        <v>2332</v>
      </c>
      <c r="B2337" s="5">
        <v>2.3199999999999998</v>
      </c>
    </row>
    <row r="2338" spans="1:2" x14ac:dyDescent="0.25">
      <c r="A2338">
        <f t="shared" si="36"/>
        <v>2333</v>
      </c>
      <c r="B2338" s="4">
        <v>2.2999999999999998</v>
      </c>
    </row>
    <row r="2339" spans="1:2" x14ac:dyDescent="0.25">
      <c r="A2339">
        <f t="shared" si="36"/>
        <v>2334</v>
      </c>
      <c r="B2339" s="4">
        <v>2.2999999999999998</v>
      </c>
    </row>
    <row r="2340" spans="1:2" x14ac:dyDescent="0.25">
      <c r="A2340">
        <f t="shared" si="36"/>
        <v>2335</v>
      </c>
      <c r="B2340" s="4">
        <v>2.2999999999999998</v>
      </c>
    </row>
    <row r="2341" spans="1:2" x14ac:dyDescent="0.25">
      <c r="A2341">
        <f t="shared" si="36"/>
        <v>2336</v>
      </c>
      <c r="B2341" s="4">
        <v>2.29</v>
      </c>
    </row>
    <row r="2342" spans="1:2" x14ac:dyDescent="0.25">
      <c r="A2342">
        <f t="shared" si="36"/>
        <v>2337</v>
      </c>
      <c r="B2342" s="4">
        <v>2.2800000000000002</v>
      </c>
    </row>
    <row r="2343" spans="1:2" x14ac:dyDescent="0.25">
      <c r="A2343">
        <f t="shared" si="36"/>
        <v>2338</v>
      </c>
      <c r="B2343" s="4">
        <v>2.2800000000000002</v>
      </c>
    </row>
    <row r="2344" spans="1:2" x14ac:dyDescent="0.25">
      <c r="A2344">
        <f t="shared" si="36"/>
        <v>2339</v>
      </c>
      <c r="B2344" s="5">
        <v>2.27</v>
      </c>
    </row>
    <row r="2345" spans="1:2" x14ac:dyDescent="0.25">
      <c r="A2345">
        <f t="shared" si="36"/>
        <v>2340</v>
      </c>
      <c r="B2345" s="4">
        <v>2.27</v>
      </c>
    </row>
    <row r="2346" spans="1:2" x14ac:dyDescent="0.25">
      <c r="A2346">
        <f t="shared" si="36"/>
        <v>2341</v>
      </c>
      <c r="B2346" s="4">
        <v>2.27</v>
      </c>
    </row>
    <row r="2347" spans="1:2" x14ac:dyDescent="0.25">
      <c r="A2347">
        <f t="shared" si="36"/>
        <v>2342</v>
      </c>
      <c r="B2347" s="5">
        <v>2.2599999999999998</v>
      </c>
    </row>
    <row r="2348" spans="1:2" x14ac:dyDescent="0.25">
      <c r="A2348">
        <f t="shared" si="36"/>
        <v>2343</v>
      </c>
      <c r="B2348" s="5">
        <v>2.2599999999999998</v>
      </c>
    </row>
    <row r="2349" spans="1:2" x14ac:dyDescent="0.25">
      <c r="A2349">
        <f t="shared" si="36"/>
        <v>2344</v>
      </c>
      <c r="B2349" s="4">
        <v>2.2599999999999998</v>
      </c>
    </row>
    <row r="2350" spans="1:2" x14ac:dyDescent="0.25">
      <c r="A2350">
        <f t="shared" si="36"/>
        <v>2345</v>
      </c>
      <c r="B2350" s="4">
        <v>2.2599999999999998</v>
      </c>
    </row>
    <row r="2351" spans="1:2" x14ac:dyDescent="0.25">
      <c r="A2351">
        <f t="shared" si="36"/>
        <v>2346</v>
      </c>
      <c r="B2351" s="4">
        <v>2.2599999999999998</v>
      </c>
    </row>
    <row r="2352" spans="1:2" x14ac:dyDescent="0.25">
      <c r="A2352">
        <f t="shared" si="36"/>
        <v>2347</v>
      </c>
      <c r="B2352" s="5">
        <v>2.2400000000000002</v>
      </c>
    </row>
    <row r="2353" spans="1:2" x14ac:dyDescent="0.25">
      <c r="A2353">
        <f t="shared" si="36"/>
        <v>2348</v>
      </c>
      <c r="B2353" s="5">
        <v>2.23</v>
      </c>
    </row>
    <row r="2354" spans="1:2" x14ac:dyDescent="0.25">
      <c r="A2354">
        <f t="shared" si="36"/>
        <v>2349</v>
      </c>
      <c r="B2354" s="4">
        <v>2.23</v>
      </c>
    </row>
    <row r="2355" spans="1:2" x14ac:dyDescent="0.25">
      <c r="A2355">
        <f t="shared" si="36"/>
        <v>2350</v>
      </c>
      <c r="B2355" s="4">
        <v>2.2200000000000002</v>
      </c>
    </row>
    <row r="2356" spans="1:2" x14ac:dyDescent="0.25">
      <c r="A2356">
        <f t="shared" si="36"/>
        <v>2351</v>
      </c>
      <c r="B2356" s="4">
        <v>2.2200000000000002</v>
      </c>
    </row>
    <row r="2357" spans="1:2" x14ac:dyDescent="0.25">
      <c r="A2357">
        <f t="shared" si="36"/>
        <v>2352</v>
      </c>
      <c r="B2357" s="5">
        <v>2.21</v>
      </c>
    </row>
    <row r="2358" spans="1:2" x14ac:dyDescent="0.25">
      <c r="A2358">
        <f t="shared" si="36"/>
        <v>2353</v>
      </c>
      <c r="B2358" s="4">
        <v>2.21</v>
      </c>
    </row>
    <row r="2359" spans="1:2" x14ac:dyDescent="0.25">
      <c r="A2359">
        <f t="shared" si="36"/>
        <v>2354</v>
      </c>
      <c r="B2359" s="4">
        <v>2.21</v>
      </c>
    </row>
    <row r="2360" spans="1:2" x14ac:dyDescent="0.25">
      <c r="A2360">
        <f t="shared" si="36"/>
        <v>2355</v>
      </c>
      <c r="B2360" s="5">
        <v>2.19</v>
      </c>
    </row>
    <row r="2361" spans="1:2" x14ac:dyDescent="0.25">
      <c r="A2361">
        <f t="shared" si="36"/>
        <v>2356</v>
      </c>
      <c r="B2361" s="5">
        <v>2.19</v>
      </c>
    </row>
    <row r="2362" spans="1:2" x14ac:dyDescent="0.25">
      <c r="A2362">
        <f t="shared" si="36"/>
        <v>2357</v>
      </c>
      <c r="B2362" s="6">
        <v>2.19</v>
      </c>
    </row>
    <row r="2363" spans="1:2" x14ac:dyDescent="0.25">
      <c r="A2363">
        <f t="shared" si="36"/>
        <v>2358</v>
      </c>
      <c r="B2363" s="5">
        <v>2.1800000000000002</v>
      </c>
    </row>
    <row r="2364" spans="1:2" x14ac:dyDescent="0.25">
      <c r="A2364">
        <f t="shared" si="36"/>
        <v>2359</v>
      </c>
      <c r="B2364" s="4">
        <v>2.1800000000000002</v>
      </c>
    </row>
    <row r="2365" spans="1:2" x14ac:dyDescent="0.25">
      <c r="A2365">
        <f t="shared" si="36"/>
        <v>2360</v>
      </c>
      <c r="B2365" s="5">
        <v>2.17</v>
      </c>
    </row>
    <row r="2366" spans="1:2" x14ac:dyDescent="0.25">
      <c r="A2366">
        <f t="shared" si="36"/>
        <v>2361</v>
      </c>
      <c r="B2366" s="4">
        <v>2.17</v>
      </c>
    </row>
    <row r="2367" spans="1:2" x14ac:dyDescent="0.25">
      <c r="A2367">
        <f t="shared" si="36"/>
        <v>2362</v>
      </c>
      <c r="B2367" s="4">
        <v>2.17</v>
      </c>
    </row>
    <row r="2368" spans="1:2" x14ac:dyDescent="0.25">
      <c r="A2368">
        <f t="shared" si="36"/>
        <v>2363</v>
      </c>
      <c r="B2368" s="5">
        <v>2.16</v>
      </c>
    </row>
    <row r="2369" spans="1:2" x14ac:dyDescent="0.25">
      <c r="A2369">
        <f t="shared" si="36"/>
        <v>2364</v>
      </c>
      <c r="B2369" s="5">
        <v>2.16</v>
      </c>
    </row>
    <row r="2370" spans="1:2" x14ac:dyDescent="0.25">
      <c r="A2370">
        <f t="shared" si="36"/>
        <v>2365</v>
      </c>
      <c r="B2370" s="4">
        <v>2.16</v>
      </c>
    </row>
    <row r="2371" spans="1:2" x14ac:dyDescent="0.25">
      <c r="A2371">
        <f t="shared" si="36"/>
        <v>2366</v>
      </c>
      <c r="B2371" s="4">
        <v>2.16</v>
      </c>
    </row>
    <row r="2372" spans="1:2" x14ac:dyDescent="0.25">
      <c r="A2372">
        <f t="shared" si="36"/>
        <v>2367</v>
      </c>
      <c r="B2372" s="6">
        <v>2.11</v>
      </c>
    </row>
    <row r="2373" spans="1:2" x14ac:dyDescent="0.25">
      <c r="A2373">
        <f t="shared" si="36"/>
        <v>2368</v>
      </c>
      <c r="B2373" s="5">
        <v>2.1</v>
      </c>
    </row>
    <row r="2374" spans="1:2" x14ac:dyDescent="0.25">
      <c r="A2374">
        <f t="shared" si="36"/>
        <v>2369</v>
      </c>
      <c r="B2374" s="5">
        <v>2.09</v>
      </c>
    </row>
    <row r="2375" spans="1:2" x14ac:dyDescent="0.25">
      <c r="A2375">
        <f t="shared" si="36"/>
        <v>2370</v>
      </c>
      <c r="B2375" s="4">
        <v>2.08</v>
      </c>
    </row>
    <row r="2376" spans="1:2" x14ac:dyDescent="0.25">
      <c r="A2376">
        <f t="shared" ref="A2376:A2439" si="37">1+A2375</f>
        <v>2371</v>
      </c>
      <c r="B2376" s="4">
        <v>2.08</v>
      </c>
    </row>
    <row r="2377" spans="1:2" x14ac:dyDescent="0.25">
      <c r="A2377">
        <f t="shared" si="37"/>
        <v>2372</v>
      </c>
      <c r="B2377" s="5">
        <v>2.0699999999999998</v>
      </c>
    </row>
    <row r="2378" spans="1:2" x14ac:dyDescent="0.25">
      <c r="A2378">
        <f t="shared" si="37"/>
        <v>2373</v>
      </c>
      <c r="B2378" s="4">
        <v>2.0699999999999998</v>
      </c>
    </row>
    <row r="2379" spans="1:2" x14ac:dyDescent="0.25">
      <c r="A2379">
        <f t="shared" si="37"/>
        <v>2374</v>
      </c>
      <c r="B2379" s="4">
        <v>2.06</v>
      </c>
    </row>
    <row r="2380" spans="1:2" x14ac:dyDescent="0.25">
      <c r="A2380">
        <f t="shared" si="37"/>
        <v>2375</v>
      </c>
      <c r="B2380" s="4">
        <v>2.0500000000000003</v>
      </c>
    </row>
    <row r="2381" spans="1:2" x14ac:dyDescent="0.25">
      <c r="A2381">
        <f t="shared" si="37"/>
        <v>2376</v>
      </c>
      <c r="B2381" s="4">
        <v>2.0500000000000003</v>
      </c>
    </row>
    <row r="2382" spans="1:2" x14ac:dyDescent="0.25">
      <c r="A2382">
        <f t="shared" si="37"/>
        <v>2377</v>
      </c>
      <c r="B2382" s="5">
        <v>2.0499999999999998</v>
      </c>
    </row>
    <row r="2383" spans="1:2" x14ac:dyDescent="0.25">
      <c r="A2383">
        <f t="shared" si="37"/>
        <v>2378</v>
      </c>
      <c r="B2383" s="5">
        <v>2.04</v>
      </c>
    </row>
    <row r="2384" spans="1:2" x14ac:dyDescent="0.25">
      <c r="A2384">
        <f t="shared" si="37"/>
        <v>2379</v>
      </c>
      <c r="B2384" s="4">
        <v>2.04</v>
      </c>
    </row>
    <row r="2385" spans="1:2" x14ac:dyDescent="0.25">
      <c r="A2385">
        <f t="shared" si="37"/>
        <v>2380</v>
      </c>
      <c r="B2385" s="4">
        <v>2.04</v>
      </c>
    </row>
    <row r="2386" spans="1:2" x14ac:dyDescent="0.25">
      <c r="A2386">
        <f t="shared" si="37"/>
        <v>2381</v>
      </c>
      <c r="B2386" s="5">
        <v>2.0299999999999998</v>
      </c>
    </row>
    <row r="2387" spans="1:2" x14ac:dyDescent="0.25">
      <c r="A2387">
        <f t="shared" si="37"/>
        <v>2382</v>
      </c>
      <c r="B2387" s="4">
        <v>2.0299999999999998</v>
      </c>
    </row>
    <row r="2388" spans="1:2" x14ac:dyDescent="0.25">
      <c r="A2388">
        <f t="shared" si="37"/>
        <v>2383</v>
      </c>
      <c r="B2388" s="4">
        <v>2.02</v>
      </c>
    </row>
    <row r="2389" spans="1:2" x14ac:dyDescent="0.25">
      <c r="A2389">
        <f t="shared" si="37"/>
        <v>2384</v>
      </c>
      <c r="B2389" s="5">
        <v>2.0099999999999998</v>
      </c>
    </row>
    <row r="2390" spans="1:2" x14ac:dyDescent="0.25">
      <c r="A2390">
        <f t="shared" si="37"/>
        <v>2385</v>
      </c>
      <c r="B2390" s="4">
        <v>2</v>
      </c>
    </row>
    <row r="2391" spans="1:2" x14ac:dyDescent="0.25">
      <c r="A2391">
        <f t="shared" si="37"/>
        <v>2386</v>
      </c>
      <c r="B2391" s="4">
        <v>1.9900000000000002</v>
      </c>
    </row>
    <row r="2392" spans="1:2" x14ac:dyDescent="0.25">
      <c r="A2392">
        <f t="shared" si="37"/>
        <v>2387</v>
      </c>
      <c r="B2392" s="4">
        <v>1.9900000000000002</v>
      </c>
    </row>
    <row r="2393" spans="1:2" x14ac:dyDescent="0.25">
      <c r="A2393">
        <f t="shared" si="37"/>
        <v>2388</v>
      </c>
      <c r="B2393" s="4">
        <v>1.9900000000000002</v>
      </c>
    </row>
    <row r="2394" spans="1:2" x14ac:dyDescent="0.25">
      <c r="A2394">
        <f t="shared" si="37"/>
        <v>2389</v>
      </c>
      <c r="B2394" s="4">
        <v>1.9800000000000002</v>
      </c>
    </row>
    <row r="2395" spans="1:2" x14ac:dyDescent="0.25">
      <c r="A2395">
        <f t="shared" si="37"/>
        <v>2390</v>
      </c>
      <c r="B2395" s="4">
        <v>1.9800000000000002</v>
      </c>
    </row>
    <row r="2396" spans="1:2" x14ac:dyDescent="0.25">
      <c r="A2396">
        <f t="shared" si="37"/>
        <v>2391</v>
      </c>
      <c r="B2396" s="4">
        <v>1.97</v>
      </c>
    </row>
    <row r="2397" spans="1:2" x14ac:dyDescent="0.25">
      <c r="A2397">
        <f t="shared" si="37"/>
        <v>2392</v>
      </c>
      <c r="B2397" s="4">
        <v>1.95</v>
      </c>
    </row>
    <row r="2398" spans="1:2" x14ac:dyDescent="0.25">
      <c r="A2398">
        <f t="shared" si="37"/>
        <v>2393</v>
      </c>
      <c r="B2398" s="4">
        <v>1.95</v>
      </c>
    </row>
    <row r="2399" spans="1:2" x14ac:dyDescent="0.25">
      <c r="A2399">
        <f t="shared" si="37"/>
        <v>2394</v>
      </c>
      <c r="B2399" s="4">
        <v>1.92</v>
      </c>
    </row>
    <row r="2400" spans="1:2" x14ac:dyDescent="0.25">
      <c r="A2400">
        <f t="shared" si="37"/>
        <v>2395</v>
      </c>
      <c r="B2400" s="5">
        <v>1.91</v>
      </c>
    </row>
    <row r="2401" spans="1:2" x14ac:dyDescent="0.25">
      <c r="A2401">
        <f t="shared" si="37"/>
        <v>2396</v>
      </c>
      <c r="B2401" s="4">
        <v>1.91</v>
      </c>
    </row>
    <row r="2402" spans="1:2" x14ac:dyDescent="0.25">
      <c r="A2402">
        <f t="shared" si="37"/>
        <v>2397</v>
      </c>
      <c r="B2402" s="4">
        <v>1.91</v>
      </c>
    </row>
    <row r="2403" spans="1:2" x14ac:dyDescent="0.25">
      <c r="A2403">
        <f t="shared" si="37"/>
        <v>2398</v>
      </c>
      <c r="B2403" s="5">
        <v>1.9</v>
      </c>
    </row>
    <row r="2404" spans="1:2" x14ac:dyDescent="0.25">
      <c r="A2404">
        <f t="shared" si="37"/>
        <v>2399</v>
      </c>
      <c r="B2404" s="4">
        <v>1.9</v>
      </c>
    </row>
    <row r="2405" spans="1:2" x14ac:dyDescent="0.25">
      <c r="A2405">
        <f t="shared" si="37"/>
        <v>2400</v>
      </c>
      <c r="B2405" s="4">
        <v>1.9</v>
      </c>
    </row>
    <row r="2406" spans="1:2" x14ac:dyDescent="0.25">
      <c r="A2406">
        <f t="shared" si="37"/>
        <v>2401</v>
      </c>
      <c r="B2406" s="4">
        <v>1.9</v>
      </c>
    </row>
    <row r="2407" spans="1:2" x14ac:dyDescent="0.25">
      <c r="A2407">
        <f t="shared" si="37"/>
        <v>2402</v>
      </c>
      <c r="B2407" s="4">
        <v>1.9</v>
      </c>
    </row>
    <row r="2408" spans="1:2" x14ac:dyDescent="0.25">
      <c r="A2408">
        <f t="shared" si="37"/>
        <v>2403</v>
      </c>
      <c r="B2408" s="4">
        <v>1.8900000000000001</v>
      </c>
    </row>
    <row r="2409" spans="1:2" x14ac:dyDescent="0.25">
      <c r="A2409">
        <f t="shared" si="37"/>
        <v>2404</v>
      </c>
      <c r="B2409" s="4">
        <v>1.8900000000000001</v>
      </c>
    </row>
    <row r="2410" spans="1:2" x14ac:dyDescent="0.25">
      <c r="A2410">
        <f t="shared" si="37"/>
        <v>2405</v>
      </c>
      <c r="B2410" s="4">
        <v>1.8800000000000001</v>
      </c>
    </row>
    <row r="2411" spans="1:2" x14ac:dyDescent="0.25">
      <c r="A2411">
        <f t="shared" si="37"/>
        <v>2406</v>
      </c>
      <c r="B2411" s="4">
        <v>1.8800000000000001</v>
      </c>
    </row>
    <row r="2412" spans="1:2" x14ac:dyDescent="0.25">
      <c r="A2412">
        <f t="shared" si="37"/>
        <v>2407</v>
      </c>
      <c r="B2412" s="5">
        <v>1.87</v>
      </c>
    </row>
    <row r="2413" spans="1:2" x14ac:dyDescent="0.25">
      <c r="A2413">
        <f t="shared" si="37"/>
        <v>2408</v>
      </c>
      <c r="B2413" s="4">
        <v>1.87</v>
      </c>
    </row>
    <row r="2414" spans="1:2" x14ac:dyDescent="0.25">
      <c r="A2414">
        <f t="shared" si="37"/>
        <v>2409</v>
      </c>
      <c r="B2414" s="5">
        <v>1.86</v>
      </c>
    </row>
    <row r="2415" spans="1:2" x14ac:dyDescent="0.25">
      <c r="A2415">
        <f t="shared" si="37"/>
        <v>2410</v>
      </c>
      <c r="B2415" s="4">
        <v>1.8599999999999999</v>
      </c>
    </row>
    <row r="2416" spans="1:2" x14ac:dyDescent="0.25">
      <c r="A2416">
        <f t="shared" si="37"/>
        <v>2411</v>
      </c>
      <c r="B2416" s="4">
        <v>1.8599999999999999</v>
      </c>
    </row>
    <row r="2417" spans="1:2" x14ac:dyDescent="0.25">
      <c r="A2417">
        <f t="shared" si="37"/>
        <v>2412</v>
      </c>
      <c r="B2417" s="5">
        <v>1.85</v>
      </c>
    </row>
    <row r="2418" spans="1:2" x14ac:dyDescent="0.25">
      <c r="A2418">
        <f t="shared" si="37"/>
        <v>2413</v>
      </c>
      <c r="B2418" s="4">
        <v>1.8499999999999999</v>
      </c>
    </row>
    <row r="2419" spans="1:2" x14ac:dyDescent="0.25">
      <c r="A2419">
        <f t="shared" si="37"/>
        <v>2414</v>
      </c>
      <c r="B2419" s="4">
        <v>1.83</v>
      </c>
    </row>
    <row r="2420" spans="1:2" x14ac:dyDescent="0.25">
      <c r="A2420">
        <f t="shared" si="37"/>
        <v>2415</v>
      </c>
      <c r="B2420" s="4">
        <v>1.83</v>
      </c>
    </row>
    <row r="2421" spans="1:2" x14ac:dyDescent="0.25">
      <c r="A2421">
        <f t="shared" si="37"/>
        <v>2416</v>
      </c>
      <c r="B2421" s="5">
        <v>1.82</v>
      </c>
    </row>
    <row r="2422" spans="1:2" x14ac:dyDescent="0.25">
      <c r="A2422">
        <f t="shared" si="37"/>
        <v>2417</v>
      </c>
      <c r="B2422" s="5">
        <v>1.81</v>
      </c>
    </row>
    <row r="2423" spans="1:2" x14ac:dyDescent="0.25">
      <c r="A2423">
        <f t="shared" si="37"/>
        <v>2418</v>
      </c>
      <c r="B2423" s="5">
        <v>1.81</v>
      </c>
    </row>
    <row r="2424" spans="1:2" x14ac:dyDescent="0.25">
      <c r="A2424">
        <f t="shared" si="37"/>
        <v>2419</v>
      </c>
      <c r="B2424" s="4">
        <v>1.78</v>
      </c>
    </row>
    <row r="2425" spans="1:2" x14ac:dyDescent="0.25">
      <c r="A2425">
        <f t="shared" si="37"/>
        <v>2420</v>
      </c>
      <c r="B2425" s="4">
        <v>1.77</v>
      </c>
    </row>
    <row r="2426" spans="1:2" x14ac:dyDescent="0.25">
      <c r="A2426">
        <f t="shared" si="37"/>
        <v>2421</v>
      </c>
      <c r="B2426" s="4">
        <v>1.76</v>
      </c>
    </row>
    <row r="2427" spans="1:2" x14ac:dyDescent="0.25">
      <c r="A2427">
        <f t="shared" si="37"/>
        <v>2422</v>
      </c>
      <c r="B2427" s="5">
        <v>1.74</v>
      </c>
    </row>
    <row r="2428" spans="1:2" x14ac:dyDescent="0.25">
      <c r="A2428">
        <f t="shared" si="37"/>
        <v>2423</v>
      </c>
      <c r="B2428" s="4">
        <v>1.7399999999999998</v>
      </c>
    </row>
    <row r="2429" spans="1:2" x14ac:dyDescent="0.25">
      <c r="A2429">
        <f t="shared" si="37"/>
        <v>2424</v>
      </c>
      <c r="B2429" s="5">
        <v>1.73</v>
      </c>
    </row>
    <row r="2430" spans="1:2" x14ac:dyDescent="0.25">
      <c r="A2430">
        <f t="shared" si="37"/>
        <v>2425</v>
      </c>
      <c r="B2430" s="4">
        <v>1.73</v>
      </c>
    </row>
    <row r="2431" spans="1:2" x14ac:dyDescent="0.25">
      <c r="A2431">
        <f t="shared" si="37"/>
        <v>2426</v>
      </c>
      <c r="B2431" s="4">
        <v>1.7000000000000002</v>
      </c>
    </row>
    <row r="2432" spans="1:2" x14ac:dyDescent="0.25">
      <c r="A2432">
        <f t="shared" si="37"/>
        <v>2427</v>
      </c>
      <c r="B2432" s="5">
        <v>1.7</v>
      </c>
    </row>
    <row r="2433" spans="1:2" x14ac:dyDescent="0.25">
      <c r="A2433">
        <f t="shared" si="37"/>
        <v>2428</v>
      </c>
      <c r="B2433" s="5">
        <v>1.7</v>
      </c>
    </row>
    <row r="2434" spans="1:2" x14ac:dyDescent="0.25">
      <c r="A2434">
        <f t="shared" si="37"/>
        <v>2429</v>
      </c>
      <c r="B2434" s="5">
        <v>1.68</v>
      </c>
    </row>
    <row r="2435" spans="1:2" x14ac:dyDescent="0.25">
      <c r="A2435">
        <f t="shared" si="37"/>
        <v>2430</v>
      </c>
      <c r="B2435" s="4">
        <v>1.68</v>
      </c>
    </row>
    <row r="2436" spans="1:2" x14ac:dyDescent="0.25">
      <c r="A2436">
        <f t="shared" si="37"/>
        <v>2431</v>
      </c>
      <c r="B2436" s="4">
        <v>1.68</v>
      </c>
    </row>
    <row r="2437" spans="1:2" x14ac:dyDescent="0.25">
      <c r="A2437">
        <f t="shared" si="37"/>
        <v>2432</v>
      </c>
      <c r="B2437" s="4">
        <v>1.68</v>
      </c>
    </row>
    <row r="2438" spans="1:2" x14ac:dyDescent="0.25">
      <c r="A2438">
        <f t="shared" si="37"/>
        <v>2433</v>
      </c>
      <c r="B2438" s="4">
        <v>1.68</v>
      </c>
    </row>
    <row r="2439" spans="1:2" x14ac:dyDescent="0.25">
      <c r="A2439">
        <f t="shared" si="37"/>
        <v>2434</v>
      </c>
      <c r="B2439" s="4">
        <v>1.68</v>
      </c>
    </row>
    <row r="2440" spans="1:2" x14ac:dyDescent="0.25">
      <c r="A2440">
        <f t="shared" ref="A2440:A2503" si="38">1+A2439</f>
        <v>2435</v>
      </c>
      <c r="B2440" s="6">
        <v>1.67</v>
      </c>
    </row>
    <row r="2441" spans="1:2" x14ac:dyDescent="0.25">
      <c r="A2441">
        <f t="shared" si="38"/>
        <v>2436</v>
      </c>
      <c r="B2441" s="4">
        <v>1.67</v>
      </c>
    </row>
    <row r="2442" spans="1:2" x14ac:dyDescent="0.25">
      <c r="A2442">
        <f t="shared" si="38"/>
        <v>2437</v>
      </c>
      <c r="B2442" s="4">
        <v>1.6400000000000001</v>
      </c>
    </row>
    <row r="2443" spans="1:2" x14ac:dyDescent="0.25">
      <c r="A2443">
        <f t="shared" si="38"/>
        <v>2438</v>
      </c>
      <c r="B2443" s="4">
        <v>1.63</v>
      </c>
    </row>
    <row r="2444" spans="1:2" x14ac:dyDescent="0.25">
      <c r="A2444">
        <f t="shared" si="38"/>
        <v>2439</v>
      </c>
      <c r="B2444" s="4">
        <v>1.63</v>
      </c>
    </row>
    <row r="2445" spans="1:2" x14ac:dyDescent="0.25">
      <c r="A2445">
        <f t="shared" si="38"/>
        <v>2440</v>
      </c>
      <c r="B2445" s="4">
        <v>1.6199999999999999</v>
      </c>
    </row>
    <row r="2446" spans="1:2" x14ac:dyDescent="0.25">
      <c r="A2446">
        <f t="shared" si="38"/>
        <v>2441</v>
      </c>
      <c r="B2446" s="5">
        <v>1.61</v>
      </c>
    </row>
    <row r="2447" spans="1:2" x14ac:dyDescent="0.25">
      <c r="A2447">
        <f t="shared" si="38"/>
        <v>2442</v>
      </c>
      <c r="B2447" s="4">
        <v>1.6099999999999999</v>
      </c>
    </row>
    <row r="2448" spans="1:2" x14ac:dyDescent="0.25">
      <c r="A2448">
        <f t="shared" si="38"/>
        <v>2443</v>
      </c>
      <c r="B2448" s="4">
        <v>1.6</v>
      </c>
    </row>
    <row r="2449" spans="1:2" x14ac:dyDescent="0.25">
      <c r="A2449">
        <f t="shared" si="38"/>
        <v>2444</v>
      </c>
      <c r="B2449" s="4">
        <v>1.6</v>
      </c>
    </row>
    <row r="2450" spans="1:2" x14ac:dyDescent="0.25">
      <c r="A2450">
        <f t="shared" si="38"/>
        <v>2445</v>
      </c>
      <c r="B2450" s="5">
        <v>1.59</v>
      </c>
    </row>
    <row r="2451" spans="1:2" x14ac:dyDescent="0.25">
      <c r="A2451">
        <f t="shared" si="38"/>
        <v>2446</v>
      </c>
      <c r="B2451" s="4">
        <v>1.59</v>
      </c>
    </row>
    <row r="2452" spans="1:2" x14ac:dyDescent="0.25">
      <c r="A2452">
        <f t="shared" si="38"/>
        <v>2447</v>
      </c>
      <c r="B2452" s="4">
        <v>1.59</v>
      </c>
    </row>
    <row r="2453" spans="1:2" x14ac:dyDescent="0.25">
      <c r="A2453">
        <f t="shared" si="38"/>
        <v>2448</v>
      </c>
      <c r="B2453" s="5">
        <v>1.58</v>
      </c>
    </row>
    <row r="2454" spans="1:2" x14ac:dyDescent="0.25">
      <c r="A2454">
        <f t="shared" si="38"/>
        <v>2449</v>
      </c>
      <c r="B2454" s="5">
        <v>1.57</v>
      </c>
    </row>
    <row r="2455" spans="1:2" x14ac:dyDescent="0.25">
      <c r="A2455">
        <f t="shared" si="38"/>
        <v>2450</v>
      </c>
      <c r="B2455" s="4">
        <v>1.5699999999999998</v>
      </c>
    </row>
    <row r="2456" spans="1:2" x14ac:dyDescent="0.25">
      <c r="A2456">
        <f t="shared" si="38"/>
        <v>2451</v>
      </c>
      <c r="B2456" s="5">
        <v>1.56</v>
      </c>
    </row>
    <row r="2457" spans="1:2" x14ac:dyDescent="0.25">
      <c r="A2457">
        <f t="shared" si="38"/>
        <v>2452</v>
      </c>
      <c r="B2457" s="5">
        <v>1.54</v>
      </c>
    </row>
    <row r="2458" spans="1:2" x14ac:dyDescent="0.25">
      <c r="A2458">
        <f t="shared" si="38"/>
        <v>2453</v>
      </c>
      <c r="B2458" s="5">
        <v>1.53</v>
      </c>
    </row>
    <row r="2459" spans="1:2" x14ac:dyDescent="0.25">
      <c r="A2459">
        <f t="shared" si="38"/>
        <v>2454</v>
      </c>
      <c r="B2459" s="4">
        <v>1.52</v>
      </c>
    </row>
    <row r="2460" spans="1:2" x14ac:dyDescent="0.25">
      <c r="A2460">
        <f t="shared" si="38"/>
        <v>2455</v>
      </c>
      <c r="B2460" s="4">
        <v>1.51</v>
      </c>
    </row>
    <row r="2461" spans="1:2" x14ac:dyDescent="0.25">
      <c r="A2461">
        <f t="shared" si="38"/>
        <v>2456</v>
      </c>
      <c r="B2461" s="4">
        <v>1.5</v>
      </c>
    </row>
    <row r="2462" spans="1:2" x14ac:dyDescent="0.25">
      <c r="A2462">
        <f t="shared" si="38"/>
        <v>2457</v>
      </c>
      <c r="B2462" s="5">
        <v>1.49</v>
      </c>
    </row>
    <row r="2463" spans="1:2" x14ac:dyDescent="0.25">
      <c r="A2463">
        <f t="shared" si="38"/>
        <v>2458</v>
      </c>
      <c r="B2463" s="4">
        <v>1.49</v>
      </c>
    </row>
    <row r="2464" spans="1:2" x14ac:dyDescent="0.25">
      <c r="A2464">
        <f t="shared" si="38"/>
        <v>2459</v>
      </c>
      <c r="B2464" s="5">
        <v>1.47</v>
      </c>
    </row>
    <row r="2465" spans="1:2" x14ac:dyDescent="0.25">
      <c r="A2465">
        <f t="shared" si="38"/>
        <v>2460</v>
      </c>
      <c r="B2465" s="5">
        <v>1.47</v>
      </c>
    </row>
    <row r="2466" spans="1:2" x14ac:dyDescent="0.25">
      <c r="A2466">
        <f t="shared" si="38"/>
        <v>2461</v>
      </c>
      <c r="B2466" s="4">
        <v>1.47</v>
      </c>
    </row>
    <row r="2467" spans="1:2" x14ac:dyDescent="0.25">
      <c r="A2467">
        <f t="shared" si="38"/>
        <v>2462</v>
      </c>
      <c r="B2467" s="5">
        <v>1.46</v>
      </c>
    </row>
    <row r="2468" spans="1:2" x14ac:dyDescent="0.25">
      <c r="A2468">
        <f t="shared" si="38"/>
        <v>2463</v>
      </c>
      <c r="B2468" s="5">
        <v>1.46</v>
      </c>
    </row>
    <row r="2469" spans="1:2" x14ac:dyDescent="0.25">
      <c r="A2469">
        <f t="shared" si="38"/>
        <v>2464</v>
      </c>
      <c r="B2469" s="5">
        <v>1.45</v>
      </c>
    </row>
    <row r="2470" spans="1:2" x14ac:dyDescent="0.25">
      <c r="A2470">
        <f t="shared" si="38"/>
        <v>2465</v>
      </c>
      <c r="B2470" s="6">
        <v>1.45</v>
      </c>
    </row>
    <row r="2471" spans="1:2" x14ac:dyDescent="0.25">
      <c r="A2471">
        <f t="shared" si="38"/>
        <v>2466</v>
      </c>
      <c r="B2471" s="5">
        <v>1.44</v>
      </c>
    </row>
    <row r="2472" spans="1:2" x14ac:dyDescent="0.25">
      <c r="A2472">
        <f t="shared" si="38"/>
        <v>2467</v>
      </c>
      <c r="B2472" s="4">
        <v>1.43</v>
      </c>
    </row>
    <row r="2473" spans="1:2" x14ac:dyDescent="0.25">
      <c r="A2473">
        <f t="shared" si="38"/>
        <v>2468</v>
      </c>
      <c r="B2473" s="4">
        <v>1.4200000000000002</v>
      </c>
    </row>
    <row r="2474" spans="1:2" x14ac:dyDescent="0.25">
      <c r="A2474">
        <f t="shared" si="38"/>
        <v>2469</v>
      </c>
      <c r="B2474" s="4">
        <v>1.4200000000000002</v>
      </c>
    </row>
    <row r="2475" spans="1:2" x14ac:dyDescent="0.25">
      <c r="A2475">
        <f t="shared" si="38"/>
        <v>2470</v>
      </c>
      <c r="B2475" s="4">
        <v>1.4200000000000002</v>
      </c>
    </row>
    <row r="2476" spans="1:2" x14ac:dyDescent="0.25">
      <c r="A2476">
        <f t="shared" si="38"/>
        <v>2471</v>
      </c>
      <c r="B2476" s="5">
        <v>1.41</v>
      </c>
    </row>
    <row r="2477" spans="1:2" x14ac:dyDescent="0.25">
      <c r="A2477">
        <f t="shared" si="38"/>
        <v>2472</v>
      </c>
      <c r="B2477" s="5">
        <v>1.41</v>
      </c>
    </row>
    <row r="2478" spans="1:2" x14ac:dyDescent="0.25">
      <c r="A2478">
        <f t="shared" si="38"/>
        <v>2473</v>
      </c>
      <c r="B2478" s="4">
        <v>1.41</v>
      </c>
    </row>
    <row r="2479" spans="1:2" x14ac:dyDescent="0.25">
      <c r="A2479">
        <f t="shared" si="38"/>
        <v>2474</v>
      </c>
      <c r="B2479" s="4">
        <v>1.41</v>
      </c>
    </row>
    <row r="2480" spans="1:2" x14ac:dyDescent="0.25">
      <c r="A2480">
        <f t="shared" si="38"/>
        <v>2475</v>
      </c>
      <c r="B2480" s="5">
        <v>1.38</v>
      </c>
    </row>
    <row r="2481" spans="1:2" x14ac:dyDescent="0.25">
      <c r="A2481">
        <f t="shared" si="38"/>
        <v>2476</v>
      </c>
      <c r="B2481" s="5">
        <v>1.37</v>
      </c>
    </row>
    <row r="2482" spans="1:2" x14ac:dyDescent="0.25">
      <c r="A2482">
        <f t="shared" si="38"/>
        <v>2477</v>
      </c>
      <c r="B2482" s="5">
        <v>1.36</v>
      </c>
    </row>
    <row r="2483" spans="1:2" x14ac:dyDescent="0.25">
      <c r="A2483">
        <f t="shared" si="38"/>
        <v>2478</v>
      </c>
      <c r="B2483" s="5">
        <v>1.36</v>
      </c>
    </row>
    <row r="2484" spans="1:2" x14ac:dyDescent="0.25">
      <c r="A2484">
        <f t="shared" si="38"/>
        <v>2479</v>
      </c>
      <c r="B2484" s="5">
        <v>1.36</v>
      </c>
    </row>
    <row r="2485" spans="1:2" x14ac:dyDescent="0.25">
      <c r="A2485">
        <f t="shared" si="38"/>
        <v>2480</v>
      </c>
      <c r="B2485" s="5">
        <v>1.35</v>
      </c>
    </row>
    <row r="2486" spans="1:2" x14ac:dyDescent="0.25">
      <c r="A2486">
        <f t="shared" si="38"/>
        <v>2481</v>
      </c>
      <c r="B2486" s="5">
        <v>1.34</v>
      </c>
    </row>
    <row r="2487" spans="1:2" x14ac:dyDescent="0.25">
      <c r="A2487">
        <f t="shared" si="38"/>
        <v>2482</v>
      </c>
      <c r="B2487" s="5">
        <v>1.34</v>
      </c>
    </row>
    <row r="2488" spans="1:2" x14ac:dyDescent="0.25">
      <c r="A2488">
        <f t="shared" si="38"/>
        <v>2483</v>
      </c>
      <c r="B2488" s="5">
        <v>1.33</v>
      </c>
    </row>
    <row r="2489" spans="1:2" x14ac:dyDescent="0.25">
      <c r="A2489">
        <f t="shared" si="38"/>
        <v>2484</v>
      </c>
      <c r="B2489" s="4">
        <v>1.32</v>
      </c>
    </row>
    <row r="2490" spans="1:2" x14ac:dyDescent="0.25">
      <c r="A2490">
        <f t="shared" si="38"/>
        <v>2485</v>
      </c>
      <c r="B2490" s="5">
        <v>1.31</v>
      </c>
    </row>
    <row r="2491" spans="1:2" x14ac:dyDescent="0.25">
      <c r="A2491">
        <f t="shared" si="38"/>
        <v>2486</v>
      </c>
      <c r="B2491" s="4">
        <v>1.3</v>
      </c>
    </row>
    <row r="2492" spans="1:2" x14ac:dyDescent="0.25">
      <c r="A2492">
        <f t="shared" si="38"/>
        <v>2487</v>
      </c>
      <c r="B2492" s="4">
        <v>1.3</v>
      </c>
    </row>
    <row r="2493" spans="1:2" x14ac:dyDescent="0.25">
      <c r="A2493">
        <f t="shared" si="38"/>
        <v>2488</v>
      </c>
      <c r="B2493" s="6">
        <v>1.29</v>
      </c>
    </row>
    <row r="2494" spans="1:2" x14ac:dyDescent="0.25">
      <c r="A2494">
        <f t="shared" si="38"/>
        <v>2489</v>
      </c>
      <c r="B2494" s="5">
        <v>1.27</v>
      </c>
    </row>
    <row r="2495" spans="1:2" x14ac:dyDescent="0.25">
      <c r="A2495">
        <f t="shared" si="38"/>
        <v>2490</v>
      </c>
      <c r="B2495" s="6">
        <v>1.27</v>
      </c>
    </row>
    <row r="2496" spans="1:2" x14ac:dyDescent="0.25">
      <c r="A2496">
        <f t="shared" si="38"/>
        <v>2491</v>
      </c>
      <c r="B2496" s="5">
        <v>1.24</v>
      </c>
    </row>
    <row r="2497" spans="1:2" x14ac:dyDescent="0.25">
      <c r="A2497">
        <f t="shared" si="38"/>
        <v>2492</v>
      </c>
      <c r="B2497" s="5">
        <v>1.23</v>
      </c>
    </row>
    <row r="2498" spans="1:2" x14ac:dyDescent="0.25">
      <c r="A2498">
        <f t="shared" si="38"/>
        <v>2493</v>
      </c>
      <c r="B2498" s="5">
        <v>1.22</v>
      </c>
    </row>
    <row r="2499" spans="1:2" x14ac:dyDescent="0.25">
      <c r="A2499">
        <f t="shared" si="38"/>
        <v>2494</v>
      </c>
      <c r="B2499" s="5">
        <v>1.22</v>
      </c>
    </row>
    <row r="2500" spans="1:2" x14ac:dyDescent="0.25">
      <c r="A2500">
        <f t="shared" si="38"/>
        <v>2495</v>
      </c>
      <c r="B2500" s="4">
        <v>1.22</v>
      </c>
    </row>
    <row r="2501" spans="1:2" x14ac:dyDescent="0.25">
      <c r="A2501">
        <f t="shared" si="38"/>
        <v>2496</v>
      </c>
      <c r="B2501" s="4">
        <v>1.22</v>
      </c>
    </row>
    <row r="2502" spans="1:2" x14ac:dyDescent="0.25">
      <c r="A2502">
        <f t="shared" si="38"/>
        <v>2497</v>
      </c>
      <c r="B2502" s="4">
        <v>1.22</v>
      </c>
    </row>
    <row r="2503" spans="1:2" x14ac:dyDescent="0.25">
      <c r="A2503">
        <f t="shared" si="38"/>
        <v>2498</v>
      </c>
      <c r="B2503" s="4">
        <v>1.22</v>
      </c>
    </row>
    <row r="2504" spans="1:2" x14ac:dyDescent="0.25">
      <c r="A2504">
        <f t="shared" ref="A2504:A2567" si="39">1+A2503</f>
        <v>2499</v>
      </c>
      <c r="B2504" s="4">
        <v>1.21</v>
      </c>
    </row>
    <row r="2505" spans="1:2" x14ac:dyDescent="0.25">
      <c r="A2505">
        <f t="shared" si="39"/>
        <v>2500</v>
      </c>
      <c r="B2505" s="4">
        <v>1.2</v>
      </c>
    </row>
    <row r="2506" spans="1:2" x14ac:dyDescent="0.25">
      <c r="A2506">
        <f t="shared" si="39"/>
        <v>2501</v>
      </c>
      <c r="B2506" s="4">
        <v>1.1900000000000002</v>
      </c>
    </row>
    <row r="2507" spans="1:2" x14ac:dyDescent="0.25">
      <c r="A2507">
        <f t="shared" si="39"/>
        <v>2502</v>
      </c>
      <c r="B2507" s="4">
        <v>1.1900000000000002</v>
      </c>
    </row>
    <row r="2508" spans="1:2" x14ac:dyDescent="0.25">
      <c r="A2508">
        <f t="shared" si="39"/>
        <v>2503</v>
      </c>
      <c r="B2508" s="4">
        <v>1.1900000000000002</v>
      </c>
    </row>
    <row r="2509" spans="1:2" x14ac:dyDescent="0.25">
      <c r="A2509">
        <f t="shared" si="39"/>
        <v>2504</v>
      </c>
      <c r="B2509" s="5">
        <v>1.19</v>
      </c>
    </row>
    <row r="2510" spans="1:2" x14ac:dyDescent="0.25">
      <c r="A2510">
        <f t="shared" si="39"/>
        <v>2505</v>
      </c>
      <c r="B2510" s="4">
        <v>1.1599999999999999</v>
      </c>
    </row>
    <row r="2511" spans="1:2" x14ac:dyDescent="0.25">
      <c r="A2511">
        <f t="shared" si="39"/>
        <v>2506</v>
      </c>
      <c r="B2511" s="5">
        <v>1.1499999999999999</v>
      </c>
    </row>
    <row r="2512" spans="1:2" x14ac:dyDescent="0.25">
      <c r="A2512">
        <f t="shared" si="39"/>
        <v>2507</v>
      </c>
      <c r="B2512" s="5">
        <v>1.1399999999999999</v>
      </c>
    </row>
    <row r="2513" spans="1:2" x14ac:dyDescent="0.25">
      <c r="A2513">
        <f t="shared" si="39"/>
        <v>2508</v>
      </c>
      <c r="B2513" s="5">
        <v>1.1399999999999999</v>
      </c>
    </row>
    <row r="2514" spans="1:2" x14ac:dyDescent="0.25">
      <c r="A2514">
        <f t="shared" si="39"/>
        <v>2509</v>
      </c>
      <c r="B2514" s="5">
        <v>1.1399999999999999</v>
      </c>
    </row>
    <row r="2515" spans="1:2" x14ac:dyDescent="0.25">
      <c r="A2515">
        <f t="shared" si="39"/>
        <v>2510</v>
      </c>
      <c r="B2515" s="4">
        <v>1.1299999999999999</v>
      </c>
    </row>
    <row r="2516" spans="1:2" x14ac:dyDescent="0.25">
      <c r="A2516">
        <f t="shared" si="39"/>
        <v>2511</v>
      </c>
      <c r="B2516" s="5">
        <v>1.1200000000000001</v>
      </c>
    </row>
    <row r="2517" spans="1:2" x14ac:dyDescent="0.25">
      <c r="A2517">
        <f t="shared" si="39"/>
        <v>2512</v>
      </c>
      <c r="B2517" s="5">
        <v>1.1100000000000001</v>
      </c>
    </row>
    <row r="2518" spans="1:2" x14ac:dyDescent="0.25">
      <c r="A2518">
        <f t="shared" si="39"/>
        <v>2513</v>
      </c>
      <c r="B2518" s="5">
        <v>1.1100000000000001</v>
      </c>
    </row>
    <row r="2519" spans="1:2" x14ac:dyDescent="0.25">
      <c r="A2519">
        <f t="shared" si="39"/>
        <v>2514</v>
      </c>
      <c r="B2519" s="4">
        <v>1.1100000000000001</v>
      </c>
    </row>
    <row r="2520" spans="1:2" x14ac:dyDescent="0.25">
      <c r="A2520">
        <f t="shared" si="39"/>
        <v>2515</v>
      </c>
      <c r="B2520" s="5">
        <v>1.1000000000000001</v>
      </c>
    </row>
    <row r="2521" spans="1:2" x14ac:dyDescent="0.25">
      <c r="A2521">
        <f t="shared" si="39"/>
        <v>2516</v>
      </c>
      <c r="B2521" s="4">
        <v>1.0999999999999999</v>
      </c>
    </row>
    <row r="2522" spans="1:2" x14ac:dyDescent="0.25">
      <c r="A2522">
        <f t="shared" si="39"/>
        <v>2517</v>
      </c>
      <c r="B2522" s="4">
        <v>1.0999999999999999</v>
      </c>
    </row>
    <row r="2523" spans="1:2" x14ac:dyDescent="0.25">
      <c r="A2523">
        <f t="shared" si="39"/>
        <v>2518</v>
      </c>
      <c r="B2523" s="4">
        <v>1.0999999999999999</v>
      </c>
    </row>
    <row r="2524" spans="1:2" x14ac:dyDescent="0.25">
      <c r="A2524">
        <f t="shared" si="39"/>
        <v>2519</v>
      </c>
      <c r="B2524" s="5">
        <v>1.08</v>
      </c>
    </row>
    <row r="2525" spans="1:2" x14ac:dyDescent="0.25">
      <c r="A2525">
        <f t="shared" si="39"/>
        <v>2520</v>
      </c>
      <c r="B2525" s="5">
        <v>1.08</v>
      </c>
    </row>
    <row r="2526" spans="1:2" x14ac:dyDescent="0.25">
      <c r="A2526">
        <f t="shared" si="39"/>
        <v>2521</v>
      </c>
      <c r="B2526" s="4">
        <v>1.0699999999999998</v>
      </c>
    </row>
    <row r="2527" spans="1:2" x14ac:dyDescent="0.25">
      <c r="A2527">
        <f t="shared" si="39"/>
        <v>2522</v>
      </c>
      <c r="B2527" s="4">
        <v>1.0699999999999998</v>
      </c>
    </row>
    <row r="2528" spans="1:2" x14ac:dyDescent="0.25">
      <c r="A2528">
        <f t="shared" si="39"/>
        <v>2523</v>
      </c>
      <c r="B2528" s="4">
        <v>1.06</v>
      </c>
    </row>
    <row r="2529" spans="1:2" x14ac:dyDescent="0.25">
      <c r="A2529">
        <f t="shared" si="39"/>
        <v>2524</v>
      </c>
      <c r="B2529" s="6">
        <v>1.05</v>
      </c>
    </row>
    <row r="2530" spans="1:2" x14ac:dyDescent="0.25">
      <c r="A2530">
        <f t="shared" si="39"/>
        <v>2525</v>
      </c>
      <c r="B2530" s="5">
        <v>1.02</v>
      </c>
    </row>
    <row r="2531" spans="1:2" x14ac:dyDescent="0.25">
      <c r="A2531">
        <f t="shared" si="39"/>
        <v>2526</v>
      </c>
      <c r="B2531" s="4">
        <v>1.02</v>
      </c>
    </row>
    <row r="2532" spans="1:2" x14ac:dyDescent="0.25">
      <c r="A2532">
        <f t="shared" si="39"/>
        <v>2527</v>
      </c>
      <c r="B2532" s="5">
        <v>1.01</v>
      </c>
    </row>
    <row r="2533" spans="1:2" x14ac:dyDescent="0.25">
      <c r="A2533">
        <f t="shared" si="39"/>
        <v>2528</v>
      </c>
      <c r="B2533" s="4">
        <v>1.01</v>
      </c>
    </row>
    <row r="2534" spans="1:2" x14ac:dyDescent="0.25">
      <c r="A2534">
        <f t="shared" si="39"/>
        <v>2529</v>
      </c>
      <c r="B2534" s="5">
        <v>0.996</v>
      </c>
    </row>
    <row r="2535" spans="1:2" x14ac:dyDescent="0.25">
      <c r="A2535">
        <f t="shared" si="39"/>
        <v>2530</v>
      </c>
      <c r="B2535" s="4">
        <v>0.9900000000000001</v>
      </c>
    </row>
    <row r="2536" spans="1:2" x14ac:dyDescent="0.25">
      <c r="A2536">
        <f t="shared" si="39"/>
        <v>2531</v>
      </c>
      <c r="B2536" s="4">
        <v>0.9900000000000001</v>
      </c>
    </row>
    <row r="2537" spans="1:2" x14ac:dyDescent="0.25">
      <c r="A2537">
        <f t="shared" si="39"/>
        <v>2532</v>
      </c>
      <c r="B2537" s="4">
        <v>0.98</v>
      </c>
    </row>
    <row r="2538" spans="1:2" x14ac:dyDescent="0.25">
      <c r="A2538">
        <f t="shared" si="39"/>
        <v>2533</v>
      </c>
      <c r="B2538" s="4">
        <v>0.96</v>
      </c>
    </row>
    <row r="2539" spans="1:2" x14ac:dyDescent="0.25">
      <c r="A2539">
        <f t="shared" si="39"/>
        <v>2534</v>
      </c>
      <c r="B2539" s="4">
        <v>0.95</v>
      </c>
    </row>
    <row r="2540" spans="1:2" x14ac:dyDescent="0.25">
      <c r="A2540">
        <f t="shared" si="39"/>
        <v>2535</v>
      </c>
      <c r="B2540" s="5">
        <v>0.91500000000000004</v>
      </c>
    </row>
    <row r="2541" spans="1:2" x14ac:dyDescent="0.25">
      <c r="A2541">
        <f t="shared" si="39"/>
        <v>2536</v>
      </c>
      <c r="B2541" s="4">
        <v>0.91</v>
      </c>
    </row>
    <row r="2542" spans="1:2" x14ac:dyDescent="0.25">
      <c r="A2542">
        <f t="shared" si="39"/>
        <v>2537</v>
      </c>
      <c r="B2542" s="4">
        <v>0.91</v>
      </c>
    </row>
    <row r="2543" spans="1:2" x14ac:dyDescent="0.25">
      <c r="A2543">
        <f t="shared" si="39"/>
        <v>2538</v>
      </c>
      <c r="B2543" s="4">
        <v>0.89999999999999991</v>
      </c>
    </row>
    <row r="2544" spans="1:2" x14ac:dyDescent="0.25">
      <c r="A2544">
        <f t="shared" si="39"/>
        <v>2539</v>
      </c>
      <c r="B2544" s="4">
        <v>0.89</v>
      </c>
    </row>
    <row r="2545" spans="1:2" x14ac:dyDescent="0.25">
      <c r="A2545">
        <f t="shared" si="39"/>
        <v>2540</v>
      </c>
      <c r="B2545" s="4">
        <v>0.89</v>
      </c>
    </row>
    <row r="2546" spans="1:2" x14ac:dyDescent="0.25">
      <c r="A2546">
        <f t="shared" si="39"/>
        <v>2541</v>
      </c>
      <c r="B2546" s="5">
        <v>0.88600000000000001</v>
      </c>
    </row>
    <row r="2547" spans="1:2" x14ac:dyDescent="0.25">
      <c r="A2547">
        <f t="shared" si="39"/>
        <v>2542</v>
      </c>
      <c r="B2547" s="5">
        <v>0.88300000000000001</v>
      </c>
    </row>
    <row r="2548" spans="1:2" x14ac:dyDescent="0.25">
      <c r="A2548">
        <f t="shared" si="39"/>
        <v>2543</v>
      </c>
      <c r="B2548" s="4">
        <v>0.86999999999999988</v>
      </c>
    </row>
    <row r="2549" spans="1:2" x14ac:dyDescent="0.25">
      <c r="A2549">
        <f t="shared" si="39"/>
        <v>2544</v>
      </c>
      <c r="B2549" s="5">
        <v>0.86</v>
      </c>
    </row>
    <row r="2550" spans="1:2" x14ac:dyDescent="0.25">
      <c r="A2550">
        <f t="shared" si="39"/>
        <v>2545</v>
      </c>
      <c r="B2550" s="5">
        <v>0.85899999999999999</v>
      </c>
    </row>
    <row r="2551" spans="1:2" x14ac:dyDescent="0.25">
      <c r="A2551">
        <f t="shared" si="39"/>
        <v>2546</v>
      </c>
      <c r="B2551" s="5">
        <v>0.84399999999999997</v>
      </c>
    </row>
    <row r="2552" spans="1:2" x14ac:dyDescent="0.25">
      <c r="A2552">
        <f t="shared" si="39"/>
        <v>2547</v>
      </c>
      <c r="B2552" s="5">
        <v>0.82599999999999996</v>
      </c>
    </row>
    <row r="2553" spans="1:2" x14ac:dyDescent="0.25">
      <c r="A2553">
        <f t="shared" si="39"/>
        <v>2548</v>
      </c>
      <c r="B2553" s="5">
        <v>0.80300000000000005</v>
      </c>
    </row>
    <row r="2554" spans="1:2" x14ac:dyDescent="0.25">
      <c r="A2554">
        <f t="shared" si="39"/>
        <v>2549</v>
      </c>
      <c r="B2554" s="4">
        <v>0.77999999999999992</v>
      </c>
    </row>
    <row r="2555" spans="1:2" x14ac:dyDescent="0.25">
      <c r="A2555">
        <f t="shared" si="39"/>
        <v>2550</v>
      </c>
      <c r="B2555" s="4">
        <v>0.77</v>
      </c>
    </row>
    <row r="2556" spans="1:2" x14ac:dyDescent="0.25">
      <c r="A2556">
        <f t="shared" si="39"/>
        <v>2551</v>
      </c>
      <c r="B2556" s="7">
        <v>0.76</v>
      </c>
    </row>
    <row r="2557" spans="1:2" x14ac:dyDescent="0.25">
      <c r="A2557">
        <f t="shared" si="39"/>
        <v>2552</v>
      </c>
      <c r="B2557" s="4">
        <v>0.74</v>
      </c>
    </row>
    <row r="2558" spans="1:2" x14ac:dyDescent="0.25">
      <c r="A2558">
        <f t="shared" si="39"/>
        <v>2553</v>
      </c>
      <c r="B2558" s="5">
        <v>0.70399999999999996</v>
      </c>
    </row>
    <row r="2559" spans="1:2" x14ac:dyDescent="0.25">
      <c r="A2559">
        <f t="shared" si="39"/>
        <v>2554</v>
      </c>
      <c r="B2559" s="5">
        <v>0.69599999999999995</v>
      </c>
    </row>
    <row r="2560" spans="1:2" x14ac:dyDescent="0.25">
      <c r="A2560">
        <f t="shared" si="39"/>
        <v>2555</v>
      </c>
      <c r="B2560" s="4">
        <v>0.66</v>
      </c>
    </row>
    <row r="2561" spans="1:2" x14ac:dyDescent="0.25">
      <c r="A2561">
        <f t="shared" si="39"/>
        <v>2556</v>
      </c>
      <c r="B2561" s="4">
        <v>0.64</v>
      </c>
    </row>
    <row r="2562" spans="1:2" x14ac:dyDescent="0.25">
      <c r="A2562">
        <f t="shared" si="39"/>
        <v>2557</v>
      </c>
      <c r="B2562" s="4">
        <v>0.64</v>
      </c>
    </row>
    <row r="2563" spans="1:2" x14ac:dyDescent="0.25">
      <c r="A2563">
        <f t="shared" si="39"/>
        <v>2558</v>
      </c>
      <c r="B2563" s="4">
        <v>0.62</v>
      </c>
    </row>
    <row r="2564" spans="1:2" x14ac:dyDescent="0.25">
      <c r="A2564">
        <f t="shared" si="39"/>
        <v>2559</v>
      </c>
      <c r="B2564" s="5">
        <v>0.61899999999999999</v>
      </c>
    </row>
    <row r="2565" spans="1:2" x14ac:dyDescent="0.25">
      <c r="A2565">
        <f t="shared" si="39"/>
        <v>2560</v>
      </c>
      <c r="B2565" s="4">
        <v>0.61</v>
      </c>
    </row>
    <row r="2566" spans="1:2" x14ac:dyDescent="0.25">
      <c r="A2566">
        <f t="shared" si="39"/>
        <v>2561</v>
      </c>
      <c r="B2566" s="5">
        <v>0.60499999999999998</v>
      </c>
    </row>
    <row r="2567" spans="1:2" x14ac:dyDescent="0.25">
      <c r="A2567">
        <f t="shared" si="39"/>
        <v>2562</v>
      </c>
      <c r="B2567" s="5">
        <v>0.59199999999999997</v>
      </c>
    </row>
    <row r="2568" spans="1:2" x14ac:dyDescent="0.25">
      <c r="A2568">
        <f t="shared" ref="A2568:A2631" si="40">1+A2567</f>
        <v>2563</v>
      </c>
      <c r="B2568" s="4">
        <v>0.59</v>
      </c>
    </row>
    <row r="2569" spans="1:2" x14ac:dyDescent="0.25">
      <c r="A2569">
        <f t="shared" si="40"/>
        <v>2564</v>
      </c>
      <c r="B2569" s="5">
        <v>0.57999999999999996</v>
      </c>
    </row>
    <row r="2570" spans="1:2" x14ac:dyDescent="0.25">
      <c r="A2570">
        <f t="shared" si="40"/>
        <v>2565</v>
      </c>
      <c r="B2570" s="4">
        <v>0.55999999999999994</v>
      </c>
    </row>
    <row r="2571" spans="1:2" x14ac:dyDescent="0.25">
      <c r="A2571">
        <f t="shared" si="40"/>
        <v>2566</v>
      </c>
      <c r="B2571" s="5">
        <v>0.55900000000000005</v>
      </c>
    </row>
    <row r="2572" spans="1:2" x14ac:dyDescent="0.25">
      <c r="A2572">
        <f t="shared" si="40"/>
        <v>2567</v>
      </c>
      <c r="B2572" s="4">
        <v>0.54</v>
      </c>
    </row>
    <row r="2573" spans="1:2" x14ac:dyDescent="0.25">
      <c r="A2573">
        <f t="shared" si="40"/>
        <v>2568</v>
      </c>
      <c r="B2573" s="5">
        <v>0.50600000000000001</v>
      </c>
    </row>
    <row r="2574" spans="1:2" x14ac:dyDescent="0.25">
      <c r="A2574">
        <f t="shared" si="40"/>
        <v>2569</v>
      </c>
      <c r="B2574" s="4">
        <v>0.5</v>
      </c>
    </row>
    <row r="2575" spans="1:2" x14ac:dyDescent="0.25">
      <c r="A2575">
        <f t="shared" si="40"/>
        <v>2570</v>
      </c>
      <c r="B2575" s="5">
        <v>0.48</v>
      </c>
    </row>
    <row r="2576" spans="1:2" x14ac:dyDescent="0.25">
      <c r="A2576">
        <f t="shared" si="40"/>
        <v>2571</v>
      </c>
      <c r="B2576" s="4">
        <v>0.47000000000000003</v>
      </c>
    </row>
    <row r="2577" spans="1:2" x14ac:dyDescent="0.25">
      <c r="A2577">
        <f t="shared" si="40"/>
        <v>2572</v>
      </c>
      <c r="B2577" s="5">
        <v>0.46700000000000003</v>
      </c>
    </row>
    <row r="2578" spans="1:2" x14ac:dyDescent="0.25">
      <c r="A2578">
        <f t="shared" si="40"/>
        <v>2573</v>
      </c>
      <c r="B2578" s="4">
        <v>0.44999999999999996</v>
      </c>
    </row>
    <row r="2579" spans="1:2" x14ac:dyDescent="0.25">
      <c r="A2579">
        <f t="shared" si="40"/>
        <v>2574</v>
      </c>
      <c r="B2579" s="4">
        <v>0.4</v>
      </c>
    </row>
    <row r="2580" spans="1:2" x14ac:dyDescent="0.25">
      <c r="A2580">
        <f t="shared" si="40"/>
        <v>2575</v>
      </c>
      <c r="B2580" s="5">
        <v>0.38100000000000001</v>
      </c>
    </row>
    <row r="2581" spans="1:2" x14ac:dyDescent="0.25">
      <c r="A2581">
        <f t="shared" si="40"/>
        <v>2576</v>
      </c>
      <c r="B2581" s="7">
        <v>0.33</v>
      </c>
    </row>
    <row r="2582" spans="1:2" x14ac:dyDescent="0.25">
      <c r="A2582">
        <f t="shared" si="40"/>
        <v>2577</v>
      </c>
      <c r="B2582" s="4">
        <v>0.3</v>
      </c>
    </row>
    <row r="2583" spans="1:2" x14ac:dyDescent="0.25">
      <c r="A2583">
        <f t="shared" si="40"/>
        <v>2578</v>
      </c>
      <c r="B2583" s="5">
        <v>0.28799999999999998</v>
      </c>
    </row>
    <row r="2584" spans="1:2" x14ac:dyDescent="0.25">
      <c r="A2584">
        <f t="shared" si="40"/>
        <v>2579</v>
      </c>
      <c r="B2584" s="5">
        <v>0.28399999999999997</v>
      </c>
    </row>
    <row r="2585" spans="1:2" x14ac:dyDescent="0.25">
      <c r="A2585">
        <f t="shared" si="40"/>
        <v>2580</v>
      </c>
      <c r="B2585" s="4">
        <v>0.27999999999999997</v>
      </c>
    </row>
    <row r="2586" spans="1:2" x14ac:dyDescent="0.25">
      <c r="A2586">
        <f t="shared" si="40"/>
        <v>2581</v>
      </c>
      <c r="B2586" s="5">
        <v>0.26700000000000002</v>
      </c>
    </row>
    <row r="2587" spans="1:2" x14ac:dyDescent="0.25">
      <c r="A2587">
        <f t="shared" si="40"/>
        <v>2582</v>
      </c>
      <c r="B2587" s="5">
        <v>0.224</v>
      </c>
    </row>
    <row r="2588" spans="1:2" x14ac:dyDescent="0.25">
      <c r="A2588">
        <f t="shared" si="40"/>
        <v>2583</v>
      </c>
      <c r="B2588" s="5">
        <v>0.217</v>
      </c>
    </row>
    <row r="2589" spans="1:2" x14ac:dyDescent="0.25">
      <c r="A2589">
        <f t="shared" si="40"/>
        <v>2584</v>
      </c>
      <c r="B2589" s="4">
        <v>0.21</v>
      </c>
    </row>
    <row r="2590" spans="1:2" x14ac:dyDescent="0.25">
      <c r="A2590">
        <f t="shared" si="40"/>
        <v>2585</v>
      </c>
      <c r="B2590" s="4">
        <v>0.2</v>
      </c>
    </row>
    <row r="2591" spans="1:2" x14ac:dyDescent="0.25">
      <c r="A2591">
        <f t="shared" si="40"/>
        <v>2586</v>
      </c>
      <c r="B2591" s="5">
        <v>0.15</v>
      </c>
    </row>
    <row r="2592" spans="1:2" x14ac:dyDescent="0.25">
      <c r="A2592">
        <f t="shared" si="40"/>
        <v>2587</v>
      </c>
      <c r="B2592" s="5">
        <v>0</v>
      </c>
    </row>
    <row r="2593" spans="1:2" x14ac:dyDescent="0.25">
      <c r="A2593">
        <f t="shared" si="40"/>
        <v>2588</v>
      </c>
      <c r="B2593" s="5">
        <v>0</v>
      </c>
    </row>
    <row r="2594" spans="1:2" x14ac:dyDescent="0.25">
      <c r="A2594">
        <f t="shared" si="40"/>
        <v>2589</v>
      </c>
      <c r="B2594" s="5">
        <v>0</v>
      </c>
    </row>
    <row r="2595" spans="1:2" x14ac:dyDescent="0.25">
      <c r="A2595">
        <f t="shared" si="40"/>
        <v>2590</v>
      </c>
      <c r="B2595" s="5">
        <v>0</v>
      </c>
    </row>
    <row r="2596" spans="1:2" x14ac:dyDescent="0.25">
      <c r="A2596">
        <f t="shared" si="40"/>
        <v>2591</v>
      </c>
      <c r="B2596" s="5">
        <v>0</v>
      </c>
    </row>
    <row r="2597" spans="1:2" x14ac:dyDescent="0.25">
      <c r="A2597">
        <f t="shared" si="40"/>
        <v>2592</v>
      </c>
      <c r="B2597" s="5">
        <v>0</v>
      </c>
    </row>
    <row r="2598" spans="1:2" x14ac:dyDescent="0.25">
      <c r="A2598">
        <f t="shared" si="40"/>
        <v>2593</v>
      </c>
      <c r="B2598" s="5">
        <v>0</v>
      </c>
    </row>
    <row r="2599" spans="1:2" x14ac:dyDescent="0.25">
      <c r="A2599">
        <f t="shared" si="40"/>
        <v>2594</v>
      </c>
      <c r="B2599" s="5">
        <v>0</v>
      </c>
    </row>
    <row r="2600" spans="1:2" x14ac:dyDescent="0.25">
      <c r="A2600">
        <f t="shared" si="40"/>
        <v>2595</v>
      </c>
      <c r="B2600" s="5">
        <v>0</v>
      </c>
    </row>
    <row r="2601" spans="1:2" x14ac:dyDescent="0.25">
      <c r="A2601">
        <f t="shared" si="40"/>
        <v>2596</v>
      </c>
      <c r="B2601" s="5">
        <v>0</v>
      </c>
    </row>
    <row r="2602" spans="1:2" x14ac:dyDescent="0.25">
      <c r="A2602">
        <f t="shared" si="40"/>
        <v>2597</v>
      </c>
      <c r="B2602" s="5">
        <v>0</v>
      </c>
    </row>
    <row r="2603" spans="1:2" x14ac:dyDescent="0.25">
      <c r="A2603">
        <f t="shared" si="40"/>
        <v>2598</v>
      </c>
      <c r="B2603" s="5">
        <v>0</v>
      </c>
    </row>
    <row r="2604" spans="1:2" x14ac:dyDescent="0.25">
      <c r="A2604">
        <f t="shared" si="40"/>
        <v>2599</v>
      </c>
      <c r="B2604" s="5">
        <v>0</v>
      </c>
    </row>
    <row r="2605" spans="1:2" x14ac:dyDescent="0.25">
      <c r="A2605">
        <f t="shared" si="40"/>
        <v>2600</v>
      </c>
      <c r="B2605" s="5">
        <v>0</v>
      </c>
    </row>
    <row r="2606" spans="1:2" x14ac:dyDescent="0.25">
      <c r="A2606">
        <f t="shared" si="40"/>
        <v>2601</v>
      </c>
      <c r="B2606" s="5">
        <v>0</v>
      </c>
    </row>
    <row r="2607" spans="1:2" x14ac:dyDescent="0.25">
      <c r="A2607">
        <f t="shared" si="40"/>
        <v>2602</v>
      </c>
      <c r="B2607" s="5">
        <v>0</v>
      </c>
    </row>
    <row r="2608" spans="1:2" x14ac:dyDescent="0.25">
      <c r="A2608">
        <f t="shared" si="40"/>
        <v>2603</v>
      </c>
      <c r="B2608" s="5">
        <v>0</v>
      </c>
    </row>
    <row r="2609" spans="1:2" x14ac:dyDescent="0.25">
      <c r="A2609">
        <f t="shared" si="40"/>
        <v>2604</v>
      </c>
      <c r="B2609" s="5">
        <v>0</v>
      </c>
    </row>
    <row r="2610" spans="1:2" x14ac:dyDescent="0.25">
      <c r="A2610">
        <f t="shared" si="40"/>
        <v>2605</v>
      </c>
      <c r="B2610" s="5">
        <v>0</v>
      </c>
    </row>
    <row r="2611" spans="1:2" x14ac:dyDescent="0.25">
      <c r="A2611">
        <f t="shared" si="40"/>
        <v>2606</v>
      </c>
      <c r="B2611" s="5">
        <v>0</v>
      </c>
    </row>
    <row r="2612" spans="1:2" x14ac:dyDescent="0.25">
      <c r="A2612">
        <f t="shared" si="40"/>
        <v>2607</v>
      </c>
      <c r="B2612" s="5">
        <v>0</v>
      </c>
    </row>
    <row r="2613" spans="1:2" x14ac:dyDescent="0.25">
      <c r="A2613">
        <f t="shared" si="40"/>
        <v>2608</v>
      </c>
      <c r="B2613" s="5">
        <v>0</v>
      </c>
    </row>
    <row r="2614" spans="1:2" x14ac:dyDescent="0.25">
      <c r="A2614">
        <f t="shared" si="40"/>
        <v>2609</v>
      </c>
      <c r="B2614" s="5">
        <v>0</v>
      </c>
    </row>
    <row r="2615" spans="1:2" x14ac:dyDescent="0.25">
      <c r="A2615">
        <f t="shared" si="40"/>
        <v>2610</v>
      </c>
      <c r="B2615" s="5">
        <v>0</v>
      </c>
    </row>
    <row r="2616" spans="1:2" x14ac:dyDescent="0.25">
      <c r="A2616">
        <f t="shared" si="40"/>
        <v>2611</v>
      </c>
      <c r="B2616" s="5">
        <v>0</v>
      </c>
    </row>
    <row r="2617" spans="1:2" x14ac:dyDescent="0.25">
      <c r="A2617">
        <f t="shared" si="40"/>
        <v>2612</v>
      </c>
      <c r="B2617" s="5">
        <v>0</v>
      </c>
    </row>
    <row r="2618" spans="1:2" x14ac:dyDescent="0.25">
      <c r="A2618">
        <f t="shared" si="40"/>
        <v>2613</v>
      </c>
      <c r="B2618" s="5">
        <v>0</v>
      </c>
    </row>
    <row r="2619" spans="1:2" x14ac:dyDescent="0.25">
      <c r="A2619">
        <f t="shared" si="40"/>
        <v>2614</v>
      </c>
      <c r="B2619" s="5">
        <v>0</v>
      </c>
    </row>
    <row r="2620" spans="1:2" x14ac:dyDescent="0.25">
      <c r="A2620">
        <f t="shared" si="40"/>
        <v>2615</v>
      </c>
      <c r="B2620" s="7">
        <v>0</v>
      </c>
    </row>
    <row r="2621" spans="1:2" x14ac:dyDescent="0.25">
      <c r="A2621">
        <f t="shared" si="40"/>
        <v>2616</v>
      </c>
      <c r="B2621" s="7">
        <v>0</v>
      </c>
    </row>
    <row r="2622" spans="1:2" x14ac:dyDescent="0.25">
      <c r="A2622">
        <f t="shared" si="40"/>
        <v>2617</v>
      </c>
      <c r="B2622" s="4">
        <v>0</v>
      </c>
    </row>
    <row r="2623" spans="1:2" x14ac:dyDescent="0.25">
      <c r="A2623">
        <f t="shared" si="40"/>
        <v>2618</v>
      </c>
      <c r="B2623" s="4">
        <v>0</v>
      </c>
    </row>
    <row r="2624" spans="1:2" x14ac:dyDescent="0.25">
      <c r="A2624">
        <f t="shared" si="40"/>
        <v>2619</v>
      </c>
      <c r="B2624" s="4">
        <v>0</v>
      </c>
    </row>
    <row r="2625" spans="1:2" x14ac:dyDescent="0.25">
      <c r="A2625">
        <f t="shared" si="40"/>
        <v>2620</v>
      </c>
      <c r="B2625" s="4">
        <v>0</v>
      </c>
    </row>
    <row r="2626" spans="1:2" x14ac:dyDescent="0.25">
      <c r="A2626">
        <f t="shared" si="40"/>
        <v>2621</v>
      </c>
      <c r="B2626" s="4">
        <v>0</v>
      </c>
    </row>
    <row r="2627" spans="1:2" x14ac:dyDescent="0.25">
      <c r="A2627">
        <f t="shared" si="40"/>
        <v>2622</v>
      </c>
      <c r="B2627" s="4">
        <v>0</v>
      </c>
    </row>
    <row r="2628" spans="1:2" x14ac:dyDescent="0.25">
      <c r="A2628">
        <f t="shared" si="40"/>
        <v>2623</v>
      </c>
      <c r="B2628" s="4">
        <v>0</v>
      </c>
    </row>
    <row r="2629" spans="1:2" x14ac:dyDescent="0.25">
      <c r="A2629">
        <f t="shared" si="40"/>
        <v>2624</v>
      </c>
      <c r="B2629" s="4">
        <v>0</v>
      </c>
    </row>
    <row r="2630" spans="1:2" x14ac:dyDescent="0.25">
      <c r="A2630">
        <f t="shared" si="40"/>
        <v>2625</v>
      </c>
      <c r="B2630" s="4">
        <v>0</v>
      </c>
    </row>
    <row r="2631" spans="1:2" x14ac:dyDescent="0.25">
      <c r="A2631">
        <f t="shared" si="40"/>
        <v>2626</v>
      </c>
      <c r="B2631" s="4">
        <v>0</v>
      </c>
    </row>
    <row r="2632" spans="1:2" x14ac:dyDescent="0.25">
      <c r="A2632">
        <f t="shared" ref="A2632:A2636" si="41">1+A2631</f>
        <v>2627</v>
      </c>
      <c r="B2632" s="4">
        <v>0</v>
      </c>
    </row>
    <row r="2633" spans="1:2" x14ac:dyDescent="0.25">
      <c r="A2633">
        <f t="shared" si="41"/>
        <v>2628</v>
      </c>
      <c r="B2633" s="4">
        <v>0</v>
      </c>
    </row>
    <row r="2634" spans="1:2" x14ac:dyDescent="0.25">
      <c r="A2634">
        <f t="shared" si="41"/>
        <v>2629</v>
      </c>
      <c r="B2634" s="4">
        <v>0</v>
      </c>
    </row>
    <row r="2635" spans="1:2" x14ac:dyDescent="0.25">
      <c r="A2635">
        <f t="shared" si="41"/>
        <v>2630</v>
      </c>
      <c r="B2635" s="4">
        <v>0</v>
      </c>
    </row>
    <row r="2636" spans="1:2" x14ac:dyDescent="0.25">
      <c r="A2636">
        <f t="shared" si="41"/>
        <v>2631</v>
      </c>
      <c r="B2636" s="4"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55"/>
  <sheetViews>
    <sheetView topLeftCell="E1" workbookViewId="0">
      <selection activeCell="P17" sqref="P17"/>
    </sheetView>
  </sheetViews>
  <sheetFormatPr defaultRowHeight="15" x14ac:dyDescent="0.25"/>
  <cols>
    <col min="2" max="2" width="14.42578125" customWidth="1"/>
    <col min="3" max="3" width="15.42578125" customWidth="1"/>
    <col min="4" max="4" width="14" customWidth="1"/>
    <col min="7" max="7" width="13" customWidth="1"/>
    <col min="10" max="10" width="10.85546875" customWidth="1"/>
    <col min="11" max="11" width="11.85546875" customWidth="1"/>
    <col min="15" max="15" width="11.140625" customWidth="1"/>
    <col min="16" max="16" width="12.28515625" customWidth="1"/>
    <col min="17" max="17" width="11.5703125" customWidth="1"/>
  </cols>
  <sheetData>
    <row r="2" spans="2:17" x14ac:dyDescent="0.25">
      <c r="B2" s="21" t="s">
        <v>20</v>
      </c>
      <c r="C2" s="21" t="s">
        <v>21</v>
      </c>
      <c r="D2" s="21" t="s">
        <v>3</v>
      </c>
    </row>
    <row r="3" spans="2:17" x14ac:dyDescent="0.25">
      <c r="B3" s="13">
        <v>2007</v>
      </c>
      <c r="C3" s="13">
        <v>3690</v>
      </c>
      <c r="D3" s="13">
        <v>0</v>
      </c>
    </row>
    <row r="4" spans="2:17" x14ac:dyDescent="0.25">
      <c r="B4" s="13">
        <v>2007</v>
      </c>
      <c r="C4" s="13">
        <v>7817</v>
      </c>
      <c r="D4" s="13">
        <v>0</v>
      </c>
    </row>
    <row r="5" spans="2:17" x14ac:dyDescent="0.25">
      <c r="B5" s="13">
        <v>2007</v>
      </c>
      <c r="C5" s="13">
        <v>21200</v>
      </c>
      <c r="D5" s="13">
        <v>1.57</v>
      </c>
      <c r="G5" s="15"/>
      <c r="H5" s="15"/>
      <c r="I5" s="15"/>
      <c r="J5" s="15"/>
      <c r="K5" s="15"/>
      <c r="L5" s="15"/>
      <c r="M5" s="16" t="s">
        <v>22</v>
      </c>
      <c r="N5" s="15"/>
      <c r="O5" s="15"/>
      <c r="P5" s="15"/>
      <c r="Q5" s="17"/>
    </row>
    <row r="6" spans="2:17" x14ac:dyDescent="0.25">
      <c r="B6" s="13">
        <v>2007</v>
      </c>
      <c r="C6" s="13">
        <v>26727</v>
      </c>
      <c r="D6" s="13">
        <v>3.63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x14ac:dyDescent="0.25">
      <c r="B7" s="13">
        <v>2007</v>
      </c>
      <c r="C7" s="13">
        <v>27026</v>
      </c>
      <c r="D7" s="13">
        <v>1.31</v>
      </c>
      <c r="G7" s="15"/>
      <c r="H7" s="15"/>
      <c r="I7" s="15"/>
      <c r="J7" s="16" t="s">
        <v>6</v>
      </c>
      <c r="K7" s="15"/>
      <c r="L7" s="15"/>
      <c r="M7" s="15"/>
      <c r="N7" s="15"/>
      <c r="O7" s="16" t="s">
        <v>23</v>
      </c>
      <c r="P7" s="15"/>
      <c r="Q7" s="15"/>
    </row>
    <row r="8" spans="2:17" x14ac:dyDescent="0.25">
      <c r="B8" s="13">
        <v>2007</v>
      </c>
      <c r="C8" s="13">
        <v>35038</v>
      </c>
      <c r="D8" s="13">
        <v>0</v>
      </c>
      <c r="G8" s="16" t="s">
        <v>3</v>
      </c>
      <c r="H8" s="16"/>
      <c r="I8" s="15" t="s">
        <v>24</v>
      </c>
      <c r="J8" s="15" t="s">
        <v>25</v>
      </c>
      <c r="K8" s="15" t="s">
        <v>26</v>
      </c>
      <c r="L8" s="15" t="s">
        <v>27</v>
      </c>
      <c r="M8" s="15"/>
      <c r="N8" s="15" t="s">
        <v>24</v>
      </c>
      <c r="O8" s="15" t="s">
        <v>25</v>
      </c>
      <c r="P8" s="15" t="s">
        <v>26</v>
      </c>
      <c r="Q8" s="15" t="s">
        <v>27</v>
      </c>
    </row>
    <row r="9" spans="2:17" x14ac:dyDescent="0.25">
      <c r="B9" s="13">
        <v>2007</v>
      </c>
      <c r="C9" s="13">
        <v>39414</v>
      </c>
      <c r="D9" s="13">
        <v>0</v>
      </c>
      <c r="G9" s="16">
        <v>40</v>
      </c>
      <c r="H9" s="16"/>
      <c r="I9" s="15" t="s">
        <v>7</v>
      </c>
      <c r="J9" s="15">
        <v>1</v>
      </c>
      <c r="K9" s="15">
        <v>0</v>
      </c>
      <c r="L9" s="15" t="s">
        <v>7</v>
      </c>
      <c r="M9" s="15"/>
      <c r="N9" s="18" t="s">
        <v>7</v>
      </c>
      <c r="O9" s="18">
        <v>1.7421602787456446E-3</v>
      </c>
      <c r="P9" s="18">
        <v>0</v>
      </c>
      <c r="Q9" s="19" t="s">
        <v>7</v>
      </c>
    </row>
    <row r="10" spans="2:17" x14ac:dyDescent="0.25">
      <c r="B10" s="13">
        <v>2007</v>
      </c>
      <c r="C10" s="13">
        <v>40463</v>
      </c>
      <c r="D10" s="13">
        <v>0.86799999999999999</v>
      </c>
      <c r="G10" s="16">
        <v>35</v>
      </c>
      <c r="H10" s="16"/>
      <c r="I10" s="15" t="s">
        <v>7</v>
      </c>
      <c r="J10" s="15">
        <v>2</v>
      </c>
      <c r="K10" s="15">
        <v>0</v>
      </c>
      <c r="L10" s="15" t="s">
        <v>7</v>
      </c>
      <c r="M10" s="15"/>
      <c r="N10" s="18" t="s">
        <v>7</v>
      </c>
      <c r="O10" s="18">
        <v>3.4843205574912892E-3</v>
      </c>
      <c r="P10" s="18">
        <v>0</v>
      </c>
      <c r="Q10" s="19" t="s">
        <v>7</v>
      </c>
    </row>
    <row r="11" spans="2:17" x14ac:dyDescent="0.25">
      <c r="B11" s="13">
        <v>2007</v>
      </c>
      <c r="C11" s="13">
        <v>44100</v>
      </c>
      <c r="D11" s="13">
        <v>0</v>
      </c>
      <c r="G11" s="16">
        <v>30</v>
      </c>
      <c r="H11" s="16"/>
      <c r="I11" s="15" t="s">
        <v>7</v>
      </c>
      <c r="J11" s="15">
        <v>3</v>
      </c>
      <c r="K11" s="15">
        <v>1</v>
      </c>
      <c r="L11" s="15" t="s">
        <v>7</v>
      </c>
      <c r="M11" s="15"/>
      <c r="N11" s="18" t="s">
        <v>7</v>
      </c>
      <c r="O11" s="18">
        <v>5.2264808362369342E-3</v>
      </c>
      <c r="P11" s="18">
        <v>5.5865921787709499E-3</v>
      </c>
      <c r="Q11" s="19" t="s">
        <v>7</v>
      </c>
    </row>
    <row r="12" spans="2:17" x14ac:dyDescent="0.25">
      <c r="B12" s="13">
        <v>2007</v>
      </c>
      <c r="C12" s="13">
        <v>50385</v>
      </c>
      <c r="D12" s="13">
        <v>0</v>
      </c>
      <c r="G12" s="16">
        <v>25</v>
      </c>
      <c r="H12" s="16"/>
      <c r="I12" s="15" t="s">
        <v>7</v>
      </c>
      <c r="J12" s="15">
        <v>7</v>
      </c>
      <c r="K12" s="15">
        <v>1</v>
      </c>
      <c r="L12" s="15" t="s">
        <v>7</v>
      </c>
      <c r="M12" s="15"/>
      <c r="N12" s="18" t="s">
        <v>7</v>
      </c>
      <c r="O12" s="18">
        <v>1.2195121951219513E-2</v>
      </c>
      <c r="P12" s="18">
        <v>5.5865921787709499E-3</v>
      </c>
      <c r="Q12" s="19" t="s">
        <v>7</v>
      </c>
    </row>
    <row r="13" spans="2:17" x14ac:dyDescent="0.25">
      <c r="B13" s="13">
        <v>2007</v>
      </c>
      <c r="C13" s="13">
        <v>50591</v>
      </c>
      <c r="D13" s="13">
        <v>3.85</v>
      </c>
      <c r="G13" s="16">
        <v>20</v>
      </c>
      <c r="H13" s="16"/>
      <c r="I13" s="15" t="s">
        <v>7</v>
      </c>
      <c r="J13" s="15">
        <v>10</v>
      </c>
      <c r="K13" s="15">
        <v>1</v>
      </c>
      <c r="L13" s="15" t="s">
        <v>7</v>
      </c>
      <c r="M13" s="15"/>
      <c r="N13" s="18" t="s">
        <v>7</v>
      </c>
      <c r="O13" s="18">
        <v>1.7421602787456445E-2</v>
      </c>
      <c r="P13" s="18">
        <v>5.5865921787709499E-3</v>
      </c>
      <c r="Q13" s="19" t="s">
        <v>7</v>
      </c>
    </row>
    <row r="14" spans="2:17" x14ac:dyDescent="0.25">
      <c r="B14" s="13">
        <v>2007</v>
      </c>
      <c r="C14" s="13">
        <v>62470</v>
      </c>
      <c r="D14" s="13">
        <v>0.30499999999999999</v>
      </c>
      <c r="G14" s="16">
        <v>15</v>
      </c>
      <c r="H14" s="16"/>
      <c r="I14" s="15" t="s">
        <v>7</v>
      </c>
      <c r="J14" s="15">
        <v>21</v>
      </c>
      <c r="K14" s="15">
        <v>2</v>
      </c>
      <c r="L14" s="15" t="s">
        <v>7</v>
      </c>
      <c r="M14" s="15"/>
      <c r="N14" s="18" t="s">
        <v>7</v>
      </c>
      <c r="O14" s="18">
        <v>3.6585365853658534E-2</v>
      </c>
      <c r="P14" s="18">
        <v>1.11731843575419E-2</v>
      </c>
      <c r="Q14" s="19" t="s">
        <v>7</v>
      </c>
    </row>
    <row r="15" spans="2:17" x14ac:dyDescent="0.25">
      <c r="B15" s="13">
        <v>2007</v>
      </c>
      <c r="C15" s="13">
        <v>72236</v>
      </c>
      <c r="D15" s="13">
        <v>0.77700000000000002</v>
      </c>
      <c r="G15" s="16">
        <v>10</v>
      </c>
      <c r="H15" s="16"/>
      <c r="I15" s="15" t="s">
        <v>7</v>
      </c>
      <c r="J15" s="15">
        <v>37</v>
      </c>
      <c r="K15" s="15">
        <v>2</v>
      </c>
      <c r="L15" s="15" t="s">
        <v>7</v>
      </c>
      <c r="M15" s="15"/>
      <c r="N15" s="18" t="s">
        <v>7</v>
      </c>
      <c r="O15" s="18">
        <v>6.4459930313588848E-2</v>
      </c>
      <c r="P15" s="18">
        <v>1.11731843575419E-2</v>
      </c>
      <c r="Q15" s="19" t="s">
        <v>7</v>
      </c>
    </row>
    <row r="16" spans="2:17" x14ac:dyDescent="0.25">
      <c r="B16" s="13">
        <v>2007</v>
      </c>
      <c r="C16" s="13">
        <v>79770</v>
      </c>
      <c r="D16" s="13">
        <v>0</v>
      </c>
      <c r="G16" s="16">
        <v>9</v>
      </c>
      <c r="H16" s="16"/>
      <c r="I16" s="15" t="s">
        <v>7</v>
      </c>
      <c r="J16" s="15">
        <v>42</v>
      </c>
      <c r="K16" s="15">
        <v>2</v>
      </c>
      <c r="L16" s="15" t="s">
        <v>7</v>
      </c>
      <c r="M16" s="15"/>
      <c r="N16" s="18" t="s">
        <v>7</v>
      </c>
      <c r="O16" s="18">
        <v>7.3170731707317069E-2</v>
      </c>
      <c r="P16" s="18">
        <v>1.11731843575419E-2</v>
      </c>
      <c r="Q16" s="19" t="s">
        <v>7</v>
      </c>
    </row>
    <row r="17" spans="2:17" x14ac:dyDescent="0.25">
      <c r="B17" s="13">
        <v>2007</v>
      </c>
      <c r="C17" s="13">
        <v>80000</v>
      </c>
      <c r="D17" s="13">
        <v>0.16500000000000001</v>
      </c>
      <c r="G17" s="16">
        <v>8</v>
      </c>
      <c r="H17" s="16"/>
      <c r="I17" s="15" t="s">
        <v>7</v>
      </c>
      <c r="J17" s="15">
        <v>46</v>
      </c>
      <c r="K17" s="15">
        <v>2</v>
      </c>
      <c r="L17" s="15" t="s">
        <v>7</v>
      </c>
      <c r="M17" s="15"/>
      <c r="N17" s="18" t="s">
        <v>7</v>
      </c>
      <c r="O17" s="18">
        <v>8.0139372822299645E-2</v>
      </c>
      <c r="P17" s="18">
        <v>1.11731843575419E-2</v>
      </c>
      <c r="Q17" s="19" t="s">
        <v>7</v>
      </c>
    </row>
    <row r="18" spans="2:17" x14ac:dyDescent="0.25">
      <c r="B18" s="13">
        <v>2007</v>
      </c>
      <c r="C18" s="13">
        <v>84620</v>
      </c>
      <c r="D18" s="13">
        <v>1.54</v>
      </c>
      <c r="G18" s="16">
        <v>7</v>
      </c>
      <c r="H18" s="16"/>
      <c r="I18" s="15" t="s">
        <v>7</v>
      </c>
      <c r="J18" s="15">
        <v>50</v>
      </c>
      <c r="K18" s="15">
        <v>2</v>
      </c>
      <c r="L18" s="15" t="s">
        <v>7</v>
      </c>
      <c r="M18" s="15"/>
      <c r="N18" s="18" t="s">
        <v>7</v>
      </c>
      <c r="O18" s="18">
        <v>8.7108013937282236E-2</v>
      </c>
      <c r="P18" s="18">
        <v>1.11731843575419E-2</v>
      </c>
      <c r="Q18" s="19" t="s">
        <v>7</v>
      </c>
    </row>
    <row r="19" spans="2:17" x14ac:dyDescent="0.25">
      <c r="B19" s="13">
        <v>2007</v>
      </c>
      <c r="C19" s="13">
        <v>85846</v>
      </c>
      <c r="D19" s="13">
        <v>0</v>
      </c>
      <c r="G19" s="16">
        <v>6</v>
      </c>
      <c r="H19" s="16"/>
      <c r="I19" s="15" t="s">
        <v>7</v>
      </c>
      <c r="J19" s="15">
        <v>54</v>
      </c>
      <c r="K19" s="15">
        <v>2</v>
      </c>
      <c r="L19" s="15" t="s">
        <v>7</v>
      </c>
      <c r="M19" s="15"/>
      <c r="N19" s="18" t="s">
        <v>7</v>
      </c>
      <c r="O19" s="18">
        <v>9.4076655052264813E-2</v>
      </c>
      <c r="P19" s="18">
        <v>1.11731843575419E-2</v>
      </c>
      <c r="Q19" s="19" t="s">
        <v>7</v>
      </c>
    </row>
    <row r="20" spans="2:17" x14ac:dyDescent="0.25">
      <c r="B20" s="13">
        <v>2007</v>
      </c>
      <c r="C20" s="13">
        <v>86261</v>
      </c>
      <c r="D20" s="13">
        <v>0</v>
      </c>
      <c r="G20" s="16">
        <v>5</v>
      </c>
      <c r="H20" s="16"/>
      <c r="I20" s="15" t="s">
        <v>7</v>
      </c>
      <c r="J20" s="15">
        <v>65</v>
      </c>
      <c r="K20" s="15">
        <v>3</v>
      </c>
      <c r="L20" s="15" t="s">
        <v>7</v>
      </c>
      <c r="M20" s="15"/>
      <c r="N20" s="18" t="s">
        <v>7</v>
      </c>
      <c r="O20" s="18">
        <v>0.1132404181184669</v>
      </c>
      <c r="P20" s="18">
        <v>1.6759776536312849E-2</v>
      </c>
      <c r="Q20" s="19" t="s">
        <v>7</v>
      </c>
    </row>
    <row r="21" spans="2:17" x14ac:dyDescent="0.25">
      <c r="B21" s="13">
        <v>2007</v>
      </c>
      <c r="C21" s="13">
        <v>88016</v>
      </c>
      <c r="D21" s="13">
        <v>0</v>
      </c>
      <c r="G21" s="16">
        <v>4</v>
      </c>
      <c r="H21" s="16"/>
      <c r="I21" s="15" t="s">
        <v>7</v>
      </c>
      <c r="J21" s="15">
        <v>82</v>
      </c>
      <c r="K21" s="15">
        <v>8</v>
      </c>
      <c r="L21" s="15" t="s">
        <v>7</v>
      </c>
      <c r="M21" s="15"/>
      <c r="N21" s="18" t="s">
        <v>7</v>
      </c>
      <c r="O21" s="18">
        <v>0.14285714285714285</v>
      </c>
      <c r="P21" s="18">
        <v>4.4692737430167599E-2</v>
      </c>
      <c r="Q21" s="19" t="s">
        <v>7</v>
      </c>
    </row>
    <row r="22" spans="2:17" x14ac:dyDescent="0.25">
      <c r="B22" s="13">
        <v>2007</v>
      </c>
      <c r="C22" s="13">
        <v>91104</v>
      </c>
      <c r="D22" s="13">
        <v>0</v>
      </c>
      <c r="G22" s="16">
        <v>3</v>
      </c>
      <c r="H22" s="16"/>
      <c r="I22" s="15" t="s">
        <v>7</v>
      </c>
      <c r="J22" s="15">
        <v>106</v>
      </c>
      <c r="K22" s="15">
        <v>14</v>
      </c>
      <c r="L22" s="15" t="s">
        <v>7</v>
      </c>
      <c r="M22" s="15"/>
      <c r="N22" s="18" t="s">
        <v>7</v>
      </c>
      <c r="O22" s="18">
        <v>0.18466898954703834</v>
      </c>
      <c r="P22" s="18">
        <v>7.8212290502793297E-2</v>
      </c>
      <c r="Q22" s="19" t="s">
        <v>7</v>
      </c>
    </row>
    <row r="23" spans="2:17" x14ac:dyDescent="0.25">
      <c r="B23" s="13">
        <v>2007</v>
      </c>
      <c r="C23" s="13">
        <v>99049</v>
      </c>
      <c r="D23" s="13">
        <v>0</v>
      </c>
      <c r="G23" s="16">
        <v>2</v>
      </c>
      <c r="H23" s="16"/>
      <c r="I23" s="15" t="s">
        <v>7</v>
      </c>
      <c r="J23" s="15">
        <v>140</v>
      </c>
      <c r="K23" s="15">
        <v>17</v>
      </c>
      <c r="L23" s="15" t="s">
        <v>7</v>
      </c>
      <c r="M23" s="15"/>
      <c r="N23" s="18" t="s">
        <v>7</v>
      </c>
      <c r="O23" s="18">
        <v>0.24390243902439024</v>
      </c>
      <c r="P23" s="18">
        <v>9.4972067039106142E-2</v>
      </c>
      <c r="Q23" s="19" t="s">
        <v>7</v>
      </c>
    </row>
    <row r="24" spans="2:17" x14ac:dyDescent="0.25">
      <c r="B24" s="13">
        <v>2007</v>
      </c>
      <c r="C24" s="13">
        <v>100589</v>
      </c>
      <c r="D24" s="13">
        <v>0</v>
      </c>
      <c r="G24" s="16">
        <v>1</v>
      </c>
      <c r="H24" s="16"/>
      <c r="I24" s="15" t="s">
        <v>7</v>
      </c>
      <c r="J24" s="15">
        <v>210</v>
      </c>
      <c r="K24" s="15">
        <v>42</v>
      </c>
      <c r="L24" s="15" t="s">
        <v>7</v>
      </c>
      <c r="M24" s="15"/>
      <c r="N24" s="18" t="s">
        <v>7</v>
      </c>
      <c r="O24" s="18">
        <v>0.36585365853658536</v>
      </c>
      <c r="P24" s="18">
        <v>0.23463687150837989</v>
      </c>
      <c r="Q24" s="19" t="s">
        <v>7</v>
      </c>
    </row>
    <row r="25" spans="2:17" x14ac:dyDescent="0.25">
      <c r="B25" s="13">
        <v>2007</v>
      </c>
      <c r="C25" s="13">
        <v>101016</v>
      </c>
      <c r="D25" s="13">
        <v>0</v>
      </c>
      <c r="G25" s="16" t="s">
        <v>39</v>
      </c>
      <c r="H25" s="16"/>
      <c r="I25" s="15" t="s">
        <v>7</v>
      </c>
      <c r="J25" s="15">
        <v>574</v>
      </c>
      <c r="K25" s="15">
        <v>179</v>
      </c>
      <c r="L25" s="15" t="s">
        <v>7</v>
      </c>
      <c r="M25" s="15"/>
      <c r="N25" s="18" t="s">
        <v>7</v>
      </c>
      <c r="O25" s="19">
        <v>100</v>
      </c>
      <c r="P25" s="19">
        <v>100</v>
      </c>
      <c r="Q25" s="19" t="s">
        <v>7</v>
      </c>
    </row>
    <row r="26" spans="2:17" x14ac:dyDescent="0.25">
      <c r="B26" s="13">
        <v>2007</v>
      </c>
      <c r="C26" s="13">
        <v>104393</v>
      </c>
      <c r="D26" s="13">
        <v>5.12</v>
      </c>
    </row>
    <row r="27" spans="2:17" x14ac:dyDescent="0.25">
      <c r="B27" s="13">
        <v>2007</v>
      </c>
      <c r="C27" s="13">
        <v>113574</v>
      </c>
      <c r="D27" s="13">
        <v>0</v>
      </c>
    </row>
    <row r="28" spans="2:17" x14ac:dyDescent="0.25">
      <c r="B28" s="13">
        <v>2007</v>
      </c>
      <c r="C28" s="13">
        <v>114859</v>
      </c>
      <c r="D28" s="13">
        <v>2.19</v>
      </c>
    </row>
    <row r="29" spans="2:17" x14ac:dyDescent="0.25">
      <c r="B29" s="13">
        <v>2007</v>
      </c>
      <c r="C29" s="13">
        <v>137593</v>
      </c>
      <c r="D29" s="13">
        <v>0</v>
      </c>
    </row>
    <row r="30" spans="2:17" x14ac:dyDescent="0.25">
      <c r="B30" s="13">
        <v>2007</v>
      </c>
      <c r="C30" s="13">
        <v>141273</v>
      </c>
      <c r="D30" s="13">
        <v>2.7</v>
      </c>
    </row>
    <row r="31" spans="2:17" x14ac:dyDescent="0.25">
      <c r="B31" s="13">
        <v>2007</v>
      </c>
      <c r="C31" s="13">
        <v>144913</v>
      </c>
      <c r="D31" s="13">
        <v>0</v>
      </c>
    </row>
    <row r="32" spans="2:17" x14ac:dyDescent="0.25">
      <c r="B32" s="13">
        <v>2007</v>
      </c>
      <c r="C32" s="13">
        <v>148849</v>
      </c>
      <c r="D32" s="13">
        <v>5.69</v>
      </c>
    </row>
    <row r="33" spans="2:4" x14ac:dyDescent="0.25">
      <c r="B33" s="13">
        <v>2007</v>
      </c>
      <c r="C33" s="13">
        <v>151427</v>
      </c>
      <c r="D33" s="13">
        <v>0</v>
      </c>
    </row>
    <row r="34" spans="2:4" x14ac:dyDescent="0.25">
      <c r="B34" s="13">
        <v>2007</v>
      </c>
      <c r="C34" s="13">
        <v>162169</v>
      </c>
      <c r="D34" s="13">
        <v>0</v>
      </c>
    </row>
    <row r="35" spans="2:4" x14ac:dyDescent="0.25">
      <c r="B35" s="13">
        <v>2007</v>
      </c>
      <c r="C35" s="13">
        <v>168510</v>
      </c>
      <c r="D35" s="13">
        <v>0</v>
      </c>
    </row>
    <row r="36" spans="2:4" x14ac:dyDescent="0.25">
      <c r="B36" s="13">
        <v>2007</v>
      </c>
      <c r="C36" s="13">
        <v>172614</v>
      </c>
      <c r="D36" s="13">
        <v>0</v>
      </c>
    </row>
    <row r="37" spans="2:4" x14ac:dyDescent="0.25">
      <c r="B37" s="13">
        <v>2007</v>
      </c>
      <c r="C37" s="13">
        <v>176534</v>
      </c>
      <c r="D37" s="13">
        <v>5.39</v>
      </c>
    </row>
    <row r="38" spans="2:4" x14ac:dyDescent="0.25">
      <c r="B38" s="13">
        <v>2007</v>
      </c>
      <c r="C38" s="13">
        <v>193220</v>
      </c>
      <c r="D38" s="13">
        <v>0</v>
      </c>
    </row>
    <row r="39" spans="2:4" x14ac:dyDescent="0.25">
      <c r="B39" s="13">
        <v>2007</v>
      </c>
      <c r="C39" s="13">
        <v>194278</v>
      </c>
      <c r="D39" s="13">
        <v>0</v>
      </c>
    </row>
    <row r="40" spans="2:4" x14ac:dyDescent="0.25">
      <c r="B40" s="13">
        <v>2007</v>
      </c>
      <c r="C40" s="13">
        <v>200134</v>
      </c>
      <c r="D40" s="13">
        <v>0</v>
      </c>
    </row>
    <row r="41" spans="2:4" x14ac:dyDescent="0.25">
      <c r="B41" s="13">
        <v>2007</v>
      </c>
      <c r="C41" s="13">
        <v>201699</v>
      </c>
      <c r="D41" s="13">
        <v>0</v>
      </c>
    </row>
    <row r="42" spans="2:4" x14ac:dyDescent="0.25">
      <c r="B42" s="13">
        <v>2007</v>
      </c>
      <c r="C42" s="13">
        <v>207686</v>
      </c>
      <c r="D42" s="13">
        <v>0</v>
      </c>
    </row>
    <row r="43" spans="2:4" x14ac:dyDescent="0.25">
      <c r="B43" s="13">
        <v>2007</v>
      </c>
      <c r="C43" s="13">
        <v>207799</v>
      </c>
      <c r="D43" s="13">
        <v>0.73599999999999999</v>
      </c>
    </row>
    <row r="44" spans="2:4" x14ac:dyDescent="0.25">
      <c r="B44" s="13">
        <v>2007</v>
      </c>
      <c r="C44" s="13">
        <v>210350</v>
      </c>
      <c r="D44" s="13">
        <v>0</v>
      </c>
    </row>
    <row r="45" spans="2:4" x14ac:dyDescent="0.25">
      <c r="B45" s="13">
        <v>2007</v>
      </c>
      <c r="C45" s="13">
        <v>216444</v>
      </c>
      <c r="D45" s="13">
        <v>0</v>
      </c>
    </row>
    <row r="46" spans="2:4" x14ac:dyDescent="0.25">
      <c r="B46" s="13">
        <v>2007</v>
      </c>
      <c r="C46" s="13">
        <v>226018</v>
      </c>
      <c r="D46" s="13">
        <v>0</v>
      </c>
    </row>
    <row r="47" spans="2:4" x14ac:dyDescent="0.25">
      <c r="B47" s="13">
        <v>2007</v>
      </c>
      <c r="C47" s="13">
        <v>229250</v>
      </c>
      <c r="D47" s="13">
        <v>2.5299999999999998</v>
      </c>
    </row>
    <row r="48" spans="2:4" x14ac:dyDescent="0.25">
      <c r="B48" s="13">
        <v>2007</v>
      </c>
      <c r="C48" s="13">
        <v>236337</v>
      </c>
      <c r="D48" s="13">
        <v>0</v>
      </c>
    </row>
    <row r="49" spans="2:4" x14ac:dyDescent="0.25">
      <c r="B49" s="13">
        <v>2007</v>
      </c>
      <c r="C49" s="13">
        <v>243088</v>
      </c>
      <c r="D49" s="13">
        <v>0</v>
      </c>
    </row>
    <row r="50" spans="2:4" x14ac:dyDescent="0.25">
      <c r="B50" s="13">
        <v>2007</v>
      </c>
      <c r="C50" s="13">
        <v>246587</v>
      </c>
      <c r="D50" s="13">
        <v>0</v>
      </c>
    </row>
    <row r="51" spans="2:4" x14ac:dyDescent="0.25">
      <c r="B51" s="13">
        <v>2007</v>
      </c>
      <c r="C51" s="13">
        <v>251244</v>
      </c>
      <c r="D51" s="13">
        <v>0.44400000000000001</v>
      </c>
    </row>
    <row r="52" spans="2:4" x14ac:dyDescent="0.25">
      <c r="B52" s="13">
        <v>2007</v>
      </c>
      <c r="C52" s="13">
        <v>254664</v>
      </c>
      <c r="D52" s="13">
        <v>0</v>
      </c>
    </row>
    <row r="53" spans="2:4" x14ac:dyDescent="0.25">
      <c r="B53" s="13">
        <v>2007</v>
      </c>
      <c r="C53" s="13">
        <v>254766</v>
      </c>
      <c r="D53" s="13">
        <v>0</v>
      </c>
    </row>
    <row r="54" spans="2:4" x14ac:dyDescent="0.25">
      <c r="B54" s="13">
        <v>2007</v>
      </c>
      <c r="C54" s="13">
        <v>271041</v>
      </c>
      <c r="D54" s="13">
        <v>0</v>
      </c>
    </row>
    <row r="55" spans="2:4" x14ac:dyDescent="0.25">
      <c r="B55" s="13">
        <v>2007</v>
      </c>
      <c r="C55" s="13">
        <v>272224</v>
      </c>
      <c r="D55" s="13">
        <v>0</v>
      </c>
    </row>
    <row r="56" spans="2:4" x14ac:dyDescent="0.25">
      <c r="B56" s="13">
        <v>2007</v>
      </c>
      <c r="C56" s="13">
        <v>274687</v>
      </c>
      <c r="D56" s="13">
        <v>5.16</v>
      </c>
    </row>
    <row r="57" spans="2:4" x14ac:dyDescent="0.25">
      <c r="B57" s="13">
        <v>2007</v>
      </c>
      <c r="C57" s="13">
        <v>276996</v>
      </c>
      <c r="D57" s="13">
        <v>0.214</v>
      </c>
    </row>
    <row r="58" spans="2:4" x14ac:dyDescent="0.25">
      <c r="B58" s="13">
        <v>2007</v>
      </c>
      <c r="C58" s="13">
        <v>280662</v>
      </c>
      <c r="D58" s="13">
        <v>1.01</v>
      </c>
    </row>
    <row r="59" spans="2:4" x14ac:dyDescent="0.25">
      <c r="B59" s="13">
        <v>2007</v>
      </c>
      <c r="C59" s="13">
        <v>285918</v>
      </c>
      <c r="D59" s="13">
        <v>0</v>
      </c>
    </row>
    <row r="60" spans="2:4" x14ac:dyDescent="0.25">
      <c r="B60" s="13">
        <v>2007</v>
      </c>
      <c r="C60" s="13">
        <v>288457</v>
      </c>
      <c r="D60" s="13">
        <v>0</v>
      </c>
    </row>
    <row r="61" spans="2:4" x14ac:dyDescent="0.25">
      <c r="B61" s="13">
        <v>2007</v>
      </c>
      <c r="C61" s="13">
        <v>292521</v>
      </c>
      <c r="D61" s="13">
        <v>0</v>
      </c>
    </row>
    <row r="62" spans="2:4" x14ac:dyDescent="0.25">
      <c r="B62" s="13">
        <v>2007</v>
      </c>
      <c r="C62" s="13">
        <v>296302</v>
      </c>
      <c r="D62" s="13">
        <v>0</v>
      </c>
    </row>
    <row r="63" spans="2:4" x14ac:dyDescent="0.25">
      <c r="B63" s="13">
        <v>2007</v>
      </c>
      <c r="C63" s="13">
        <v>298324</v>
      </c>
      <c r="D63" s="13">
        <v>11.1</v>
      </c>
    </row>
    <row r="64" spans="2:4" x14ac:dyDescent="0.25">
      <c r="B64" s="13">
        <v>2007</v>
      </c>
      <c r="C64" s="13">
        <v>302364</v>
      </c>
      <c r="D64" s="13">
        <v>0</v>
      </c>
    </row>
    <row r="65" spans="2:4" x14ac:dyDescent="0.25">
      <c r="B65" s="13">
        <v>2007</v>
      </c>
      <c r="C65" s="13">
        <v>303008</v>
      </c>
      <c r="D65" s="13">
        <v>1.1000000000000001</v>
      </c>
    </row>
    <row r="66" spans="2:4" x14ac:dyDescent="0.25">
      <c r="B66" s="13">
        <v>2007</v>
      </c>
      <c r="C66" s="13">
        <v>307792</v>
      </c>
      <c r="D66" s="13">
        <v>1.52</v>
      </c>
    </row>
    <row r="67" spans="2:4" x14ac:dyDescent="0.25">
      <c r="B67" s="13">
        <v>2007</v>
      </c>
      <c r="C67" s="13">
        <v>313585</v>
      </c>
      <c r="D67" s="13">
        <v>0</v>
      </c>
    </row>
    <row r="68" spans="2:4" x14ac:dyDescent="0.25">
      <c r="B68" s="13">
        <v>2007</v>
      </c>
      <c r="C68" s="13">
        <v>325491</v>
      </c>
      <c r="D68" s="13">
        <v>0</v>
      </c>
    </row>
    <row r="69" spans="2:4" x14ac:dyDescent="0.25">
      <c r="B69" s="13">
        <v>2007</v>
      </c>
      <c r="C69" s="13">
        <v>326035</v>
      </c>
      <c r="D69" s="13">
        <v>0</v>
      </c>
    </row>
    <row r="70" spans="2:4" x14ac:dyDescent="0.25">
      <c r="B70" s="13">
        <v>2007</v>
      </c>
      <c r="C70" s="13">
        <v>334860</v>
      </c>
      <c r="D70" s="13">
        <v>0</v>
      </c>
    </row>
    <row r="71" spans="2:4" x14ac:dyDescent="0.25">
      <c r="B71" s="13">
        <v>2007</v>
      </c>
      <c r="C71" s="13">
        <v>334889</v>
      </c>
      <c r="D71" s="13">
        <v>0</v>
      </c>
    </row>
    <row r="72" spans="2:4" x14ac:dyDescent="0.25">
      <c r="B72" s="13">
        <v>2007</v>
      </c>
      <c r="C72" s="13">
        <v>337979</v>
      </c>
      <c r="D72" s="13">
        <v>0</v>
      </c>
    </row>
    <row r="73" spans="2:4" x14ac:dyDescent="0.25">
      <c r="B73" s="13">
        <v>2007</v>
      </c>
      <c r="C73" s="13">
        <v>338150</v>
      </c>
      <c r="D73" s="13">
        <v>0.47499999999999998</v>
      </c>
    </row>
    <row r="74" spans="2:4" x14ac:dyDescent="0.25">
      <c r="B74" s="13">
        <v>2007</v>
      </c>
      <c r="C74" s="13">
        <v>344219</v>
      </c>
      <c r="D74" s="13">
        <v>0.26100000000000001</v>
      </c>
    </row>
    <row r="75" spans="2:4" x14ac:dyDescent="0.25">
      <c r="B75" s="13">
        <v>2007</v>
      </c>
      <c r="C75" s="13">
        <v>344815</v>
      </c>
      <c r="D75" s="13">
        <v>0</v>
      </c>
    </row>
    <row r="76" spans="2:4" x14ac:dyDescent="0.25">
      <c r="B76" s="13">
        <v>2007</v>
      </c>
      <c r="C76" s="13">
        <v>348171</v>
      </c>
      <c r="D76" s="13">
        <v>3.81</v>
      </c>
    </row>
    <row r="77" spans="2:4" x14ac:dyDescent="0.25">
      <c r="B77" s="13">
        <v>2007</v>
      </c>
      <c r="C77" s="13">
        <v>362135</v>
      </c>
      <c r="D77" s="13">
        <v>3.05</v>
      </c>
    </row>
    <row r="78" spans="2:4" x14ac:dyDescent="0.25">
      <c r="B78" s="13">
        <v>2007</v>
      </c>
      <c r="C78" s="13">
        <v>368473</v>
      </c>
      <c r="D78" s="13">
        <v>2.58</v>
      </c>
    </row>
    <row r="79" spans="2:4" x14ac:dyDescent="0.25">
      <c r="B79" s="13">
        <v>2007</v>
      </c>
      <c r="C79" s="13">
        <v>370595</v>
      </c>
      <c r="D79" s="13">
        <v>0</v>
      </c>
    </row>
    <row r="80" spans="2:4" x14ac:dyDescent="0.25">
      <c r="B80" s="13">
        <v>2007</v>
      </c>
      <c r="C80" s="13">
        <v>372676</v>
      </c>
      <c r="D80" s="13">
        <v>1.34</v>
      </c>
    </row>
    <row r="81" spans="2:4" x14ac:dyDescent="0.25">
      <c r="B81" s="13">
        <v>2007</v>
      </c>
      <c r="C81" s="13">
        <v>376385</v>
      </c>
      <c r="D81" s="13">
        <v>0</v>
      </c>
    </row>
    <row r="82" spans="2:4" x14ac:dyDescent="0.25">
      <c r="B82" s="13">
        <v>2007</v>
      </c>
      <c r="C82" s="13">
        <v>380316</v>
      </c>
      <c r="D82" s="13">
        <v>4.5</v>
      </c>
    </row>
    <row r="83" spans="2:4" x14ac:dyDescent="0.25">
      <c r="B83" s="13">
        <v>2007</v>
      </c>
      <c r="C83" s="13">
        <v>381968</v>
      </c>
      <c r="D83" s="13">
        <v>0</v>
      </c>
    </row>
    <row r="84" spans="2:4" x14ac:dyDescent="0.25">
      <c r="B84" s="13">
        <v>2007</v>
      </c>
      <c r="C84" s="13">
        <v>384072</v>
      </c>
      <c r="D84" s="13">
        <v>0.69</v>
      </c>
    </row>
    <row r="85" spans="2:4" x14ac:dyDescent="0.25">
      <c r="B85" s="13">
        <v>2007</v>
      </c>
      <c r="C85" s="13">
        <v>389783</v>
      </c>
      <c r="D85" s="13">
        <v>2.1800000000000002</v>
      </c>
    </row>
    <row r="86" spans="2:4" x14ac:dyDescent="0.25">
      <c r="B86" s="13">
        <v>2007</v>
      </c>
      <c r="C86" s="13">
        <v>392200</v>
      </c>
      <c r="D86" s="13">
        <v>0</v>
      </c>
    </row>
    <row r="87" spans="2:4" x14ac:dyDescent="0.25">
      <c r="B87" s="13">
        <v>2007</v>
      </c>
      <c r="C87" s="13">
        <v>394148</v>
      </c>
      <c r="D87" s="13">
        <v>4.17</v>
      </c>
    </row>
    <row r="88" spans="2:4" x14ac:dyDescent="0.25">
      <c r="B88" s="13">
        <v>2007</v>
      </c>
      <c r="C88" s="13">
        <v>394858</v>
      </c>
      <c r="D88" s="13">
        <v>29.4</v>
      </c>
    </row>
    <row r="89" spans="2:4" x14ac:dyDescent="0.25">
      <c r="B89" s="13">
        <v>2007</v>
      </c>
      <c r="C89" s="13">
        <v>396269</v>
      </c>
      <c r="D89" s="13">
        <v>15.1</v>
      </c>
    </row>
    <row r="90" spans="2:4" x14ac:dyDescent="0.25">
      <c r="B90" s="13">
        <v>2007</v>
      </c>
      <c r="C90" s="13">
        <v>396278</v>
      </c>
      <c r="D90" s="13">
        <v>0.627</v>
      </c>
    </row>
    <row r="91" spans="2:4" x14ac:dyDescent="0.25">
      <c r="B91" s="13">
        <v>2007</v>
      </c>
      <c r="C91" s="13">
        <v>396538</v>
      </c>
      <c r="D91" s="13">
        <v>0</v>
      </c>
    </row>
    <row r="92" spans="2:4" x14ac:dyDescent="0.25">
      <c r="B92" s="13">
        <v>2007</v>
      </c>
      <c r="C92" s="13">
        <v>396848</v>
      </c>
      <c r="D92" s="13">
        <v>0</v>
      </c>
    </row>
    <row r="93" spans="2:4" x14ac:dyDescent="0.25">
      <c r="B93" s="13">
        <v>2007</v>
      </c>
      <c r="C93" s="13">
        <v>397213</v>
      </c>
      <c r="D93" s="13">
        <v>0</v>
      </c>
    </row>
    <row r="94" spans="2:4" x14ac:dyDescent="0.25">
      <c r="B94" s="13">
        <v>2007</v>
      </c>
      <c r="C94" s="13">
        <v>398845</v>
      </c>
      <c r="D94" s="13">
        <v>0</v>
      </c>
    </row>
    <row r="95" spans="2:4" x14ac:dyDescent="0.25">
      <c r="B95" s="13">
        <v>2007</v>
      </c>
      <c r="C95" s="13">
        <v>399815</v>
      </c>
      <c r="D95" s="13">
        <v>0</v>
      </c>
    </row>
    <row r="96" spans="2:4" x14ac:dyDescent="0.25">
      <c r="B96" s="13">
        <v>2007</v>
      </c>
      <c r="C96" s="13">
        <v>403724</v>
      </c>
      <c r="D96" s="13">
        <v>0</v>
      </c>
    </row>
    <row r="97" spans="2:4" x14ac:dyDescent="0.25">
      <c r="B97" s="13">
        <v>2007</v>
      </c>
      <c r="C97" s="13">
        <v>408112</v>
      </c>
      <c r="D97" s="13">
        <v>5.53</v>
      </c>
    </row>
    <row r="98" spans="2:4" x14ac:dyDescent="0.25">
      <c r="B98" s="13">
        <v>2007</v>
      </c>
      <c r="C98" s="13">
        <v>413771</v>
      </c>
      <c r="D98" s="13">
        <v>9.92</v>
      </c>
    </row>
    <row r="99" spans="2:4" x14ac:dyDescent="0.25">
      <c r="B99" s="13">
        <v>2007</v>
      </c>
      <c r="C99" s="13">
        <v>416450</v>
      </c>
      <c r="D99" s="13">
        <v>7.63</v>
      </c>
    </row>
    <row r="100" spans="2:4" x14ac:dyDescent="0.25">
      <c r="B100" s="13">
        <v>2007</v>
      </c>
      <c r="C100" s="13">
        <v>417637</v>
      </c>
      <c r="D100" s="13">
        <v>0</v>
      </c>
    </row>
    <row r="101" spans="2:4" x14ac:dyDescent="0.25">
      <c r="B101" s="13">
        <v>2007</v>
      </c>
      <c r="C101" s="13">
        <v>421003</v>
      </c>
      <c r="D101" s="13">
        <v>0</v>
      </c>
    </row>
    <row r="102" spans="2:4" x14ac:dyDescent="0.25">
      <c r="B102" s="13">
        <v>2007</v>
      </c>
      <c r="C102" s="13">
        <v>425740</v>
      </c>
      <c r="D102" s="13">
        <v>1.75</v>
      </c>
    </row>
    <row r="103" spans="2:4" x14ac:dyDescent="0.25">
      <c r="B103" s="13">
        <v>2007</v>
      </c>
      <c r="C103" s="13">
        <v>426741</v>
      </c>
      <c r="D103" s="13">
        <v>0</v>
      </c>
    </row>
    <row r="104" spans="2:4" x14ac:dyDescent="0.25">
      <c r="B104" s="13">
        <v>2007</v>
      </c>
      <c r="C104" s="13">
        <v>431386</v>
      </c>
      <c r="D104" s="13">
        <v>5.7</v>
      </c>
    </row>
    <row r="105" spans="2:4" x14ac:dyDescent="0.25">
      <c r="B105" s="13">
        <v>2007</v>
      </c>
      <c r="C105" s="13">
        <v>433964</v>
      </c>
      <c r="D105" s="13">
        <v>0</v>
      </c>
    </row>
    <row r="106" spans="2:4" x14ac:dyDescent="0.25">
      <c r="B106" s="13">
        <v>2007</v>
      </c>
      <c r="C106" s="13">
        <v>437718</v>
      </c>
      <c r="D106" s="13">
        <v>15.9</v>
      </c>
    </row>
    <row r="107" spans="2:4" x14ac:dyDescent="0.25">
      <c r="B107" s="13">
        <v>2007</v>
      </c>
      <c r="C107" s="13">
        <v>447902</v>
      </c>
      <c r="D107" s="13">
        <v>0</v>
      </c>
    </row>
    <row r="108" spans="2:4" x14ac:dyDescent="0.25">
      <c r="B108" s="13">
        <v>2007</v>
      </c>
      <c r="C108" s="13">
        <v>449984</v>
      </c>
      <c r="D108" s="13">
        <v>2.0499999999999998</v>
      </c>
    </row>
    <row r="109" spans="2:4" x14ac:dyDescent="0.25">
      <c r="B109" s="13">
        <v>2007</v>
      </c>
      <c r="C109" s="13">
        <v>450035</v>
      </c>
      <c r="D109" s="13">
        <v>3.54</v>
      </c>
    </row>
    <row r="110" spans="2:4" x14ac:dyDescent="0.25">
      <c r="B110" s="13">
        <v>2007</v>
      </c>
      <c r="C110" s="13">
        <v>452016</v>
      </c>
      <c r="D110" s="13">
        <v>2.92</v>
      </c>
    </row>
    <row r="111" spans="2:4" x14ac:dyDescent="0.25">
      <c r="B111" s="13">
        <v>2007</v>
      </c>
      <c r="C111" s="13">
        <v>459399</v>
      </c>
      <c r="D111" s="13">
        <v>1.46</v>
      </c>
    </row>
    <row r="112" spans="2:4" x14ac:dyDescent="0.25">
      <c r="B112" s="13">
        <v>2007</v>
      </c>
      <c r="C112" s="13">
        <v>460017</v>
      </c>
      <c r="D112" s="13">
        <v>3.98</v>
      </c>
    </row>
    <row r="113" spans="2:4" x14ac:dyDescent="0.25">
      <c r="B113" s="13">
        <v>2007</v>
      </c>
      <c r="C113" s="13">
        <v>463366</v>
      </c>
      <c r="D113" s="13">
        <v>3.5</v>
      </c>
    </row>
    <row r="114" spans="2:4" x14ac:dyDescent="0.25">
      <c r="B114" s="13">
        <v>2007</v>
      </c>
      <c r="C114" s="13">
        <v>467777</v>
      </c>
      <c r="D114" s="13">
        <v>0</v>
      </c>
    </row>
    <row r="115" spans="2:4" x14ac:dyDescent="0.25">
      <c r="B115" s="13">
        <v>2007</v>
      </c>
      <c r="C115" s="13">
        <v>470691</v>
      </c>
      <c r="D115" s="13">
        <v>0</v>
      </c>
    </row>
    <row r="116" spans="2:4" x14ac:dyDescent="0.25">
      <c r="B116" s="13">
        <v>2007</v>
      </c>
      <c r="C116" s="13">
        <v>472827</v>
      </c>
      <c r="D116" s="13">
        <v>0.254</v>
      </c>
    </row>
    <row r="117" spans="2:4" x14ac:dyDescent="0.25">
      <c r="B117" s="13">
        <v>2007</v>
      </c>
      <c r="C117" s="13">
        <v>474614</v>
      </c>
      <c r="D117" s="13">
        <v>4.28</v>
      </c>
    </row>
    <row r="118" spans="2:4" x14ac:dyDescent="0.25">
      <c r="B118" s="13">
        <v>2007</v>
      </c>
      <c r="C118" s="13">
        <v>474932</v>
      </c>
      <c r="D118" s="13">
        <v>0</v>
      </c>
    </row>
    <row r="119" spans="2:4" x14ac:dyDescent="0.25">
      <c r="B119" s="13">
        <v>2007</v>
      </c>
      <c r="C119" s="13">
        <v>486153</v>
      </c>
      <c r="D119" s="13">
        <v>0</v>
      </c>
    </row>
    <row r="120" spans="2:4" x14ac:dyDescent="0.25">
      <c r="B120" s="13">
        <v>2007</v>
      </c>
      <c r="C120" s="13">
        <v>489895</v>
      </c>
      <c r="D120" s="13">
        <v>1.58</v>
      </c>
    </row>
    <row r="121" spans="2:4" x14ac:dyDescent="0.25">
      <c r="B121" s="13">
        <v>2007</v>
      </c>
      <c r="C121" s="13">
        <v>495476</v>
      </c>
      <c r="D121" s="13">
        <v>1.88</v>
      </c>
    </row>
    <row r="122" spans="2:4" x14ac:dyDescent="0.25">
      <c r="B122" s="13">
        <v>2007</v>
      </c>
      <c r="C122" s="13">
        <v>498209</v>
      </c>
      <c r="D122" s="13">
        <v>4.63</v>
      </c>
    </row>
    <row r="123" spans="2:4" x14ac:dyDescent="0.25">
      <c r="B123" s="13">
        <v>2007</v>
      </c>
      <c r="C123" s="13">
        <v>501181</v>
      </c>
      <c r="D123" s="13">
        <v>0</v>
      </c>
    </row>
    <row r="124" spans="2:4" x14ac:dyDescent="0.25">
      <c r="B124" s="13">
        <v>2007</v>
      </c>
      <c r="C124" s="13">
        <v>508480</v>
      </c>
      <c r="D124" s="13">
        <v>2.02</v>
      </c>
    </row>
    <row r="125" spans="2:4" x14ac:dyDescent="0.25">
      <c r="B125" s="13">
        <v>2007</v>
      </c>
      <c r="C125" s="13">
        <v>508731</v>
      </c>
      <c r="D125" s="13">
        <v>1.44</v>
      </c>
    </row>
    <row r="126" spans="2:4" x14ac:dyDescent="0.25">
      <c r="B126" s="13">
        <v>2007</v>
      </c>
      <c r="C126" s="13">
        <v>510367</v>
      </c>
      <c r="D126" s="13">
        <v>0</v>
      </c>
    </row>
    <row r="127" spans="2:4" x14ac:dyDescent="0.25">
      <c r="B127" s="13">
        <v>2007</v>
      </c>
      <c r="C127" s="13">
        <v>516644</v>
      </c>
      <c r="D127" s="13">
        <v>0</v>
      </c>
    </row>
    <row r="128" spans="2:4" x14ac:dyDescent="0.25">
      <c r="B128" s="13">
        <v>2007</v>
      </c>
      <c r="C128" s="13">
        <v>520595</v>
      </c>
      <c r="D128" s="13">
        <v>1.33</v>
      </c>
    </row>
    <row r="129" spans="2:4" x14ac:dyDescent="0.25">
      <c r="B129" s="13">
        <v>2007</v>
      </c>
      <c r="C129" s="13">
        <v>523505</v>
      </c>
      <c r="D129" s="13">
        <v>6.03</v>
      </c>
    </row>
    <row r="130" spans="2:4" x14ac:dyDescent="0.25">
      <c r="B130" s="13">
        <v>2007</v>
      </c>
      <c r="C130" s="13">
        <v>525739</v>
      </c>
      <c r="D130" s="13">
        <v>1.2</v>
      </c>
    </row>
    <row r="131" spans="2:4" x14ac:dyDescent="0.25">
      <c r="B131" s="13">
        <v>2007</v>
      </c>
      <c r="C131" s="13">
        <v>528735</v>
      </c>
      <c r="D131" s="13">
        <v>3.35</v>
      </c>
    </row>
    <row r="132" spans="2:4" x14ac:dyDescent="0.25">
      <c r="B132" s="13">
        <v>2007</v>
      </c>
      <c r="C132" s="13">
        <v>535493</v>
      </c>
      <c r="D132" s="13">
        <v>0</v>
      </c>
    </row>
    <row r="133" spans="2:4" x14ac:dyDescent="0.25">
      <c r="B133" s="13">
        <v>2007</v>
      </c>
      <c r="C133" s="13">
        <v>540464</v>
      </c>
      <c r="D133" s="13">
        <v>1.07</v>
      </c>
    </row>
    <row r="134" spans="2:4" x14ac:dyDescent="0.25">
      <c r="B134" s="13">
        <v>2007</v>
      </c>
      <c r="C134" s="13">
        <v>544347</v>
      </c>
      <c r="D134" s="13">
        <v>0.314</v>
      </c>
    </row>
    <row r="135" spans="2:4" x14ac:dyDescent="0.25">
      <c r="B135" s="13">
        <v>2007</v>
      </c>
      <c r="C135" s="13">
        <v>555996</v>
      </c>
      <c r="D135" s="13">
        <v>0</v>
      </c>
    </row>
    <row r="136" spans="2:4" x14ac:dyDescent="0.25">
      <c r="B136" s="13">
        <v>2007</v>
      </c>
      <c r="C136" s="13">
        <v>565353</v>
      </c>
      <c r="D136" s="13">
        <v>3.97</v>
      </c>
    </row>
    <row r="137" spans="2:4" x14ac:dyDescent="0.25">
      <c r="B137" s="13">
        <v>2007</v>
      </c>
      <c r="C137" s="13">
        <v>571809</v>
      </c>
      <c r="D137" s="13">
        <v>0</v>
      </c>
    </row>
    <row r="138" spans="2:4" x14ac:dyDescent="0.25">
      <c r="B138" s="13">
        <v>2007</v>
      </c>
      <c r="C138" s="13">
        <v>585590</v>
      </c>
      <c r="D138" s="13">
        <v>0</v>
      </c>
    </row>
    <row r="139" spans="2:4" x14ac:dyDescent="0.25">
      <c r="B139" s="13">
        <v>2007</v>
      </c>
      <c r="C139" s="13">
        <v>592737</v>
      </c>
      <c r="D139" s="13">
        <v>0.309</v>
      </c>
    </row>
    <row r="140" spans="2:4" x14ac:dyDescent="0.25">
      <c r="B140" s="13">
        <v>2007</v>
      </c>
      <c r="C140" s="13">
        <v>603228</v>
      </c>
      <c r="D140" s="13">
        <v>1.35</v>
      </c>
    </row>
    <row r="141" spans="2:4" x14ac:dyDescent="0.25">
      <c r="B141" s="13">
        <v>2007</v>
      </c>
      <c r="C141" s="13">
        <v>667604</v>
      </c>
      <c r="D141" s="13">
        <v>0.161</v>
      </c>
    </row>
    <row r="142" spans="2:4" x14ac:dyDescent="0.25">
      <c r="B142" s="13">
        <v>2007</v>
      </c>
      <c r="C142" s="13">
        <v>672191</v>
      </c>
      <c r="D142" s="13">
        <v>12.7</v>
      </c>
    </row>
    <row r="143" spans="2:4" x14ac:dyDescent="0.25">
      <c r="B143" s="13">
        <v>2007</v>
      </c>
      <c r="C143" s="13">
        <v>681092</v>
      </c>
      <c r="D143" s="13">
        <v>0</v>
      </c>
    </row>
    <row r="144" spans="2:4" x14ac:dyDescent="0.25">
      <c r="B144" s="13">
        <v>2007</v>
      </c>
      <c r="C144" s="13">
        <v>686330</v>
      </c>
      <c r="D144" s="13">
        <v>0</v>
      </c>
    </row>
    <row r="145" spans="2:4" x14ac:dyDescent="0.25">
      <c r="B145" s="13">
        <v>2007</v>
      </c>
      <c r="C145" s="13">
        <v>687897</v>
      </c>
      <c r="D145" s="13">
        <v>1.02</v>
      </c>
    </row>
    <row r="146" spans="2:4" x14ac:dyDescent="0.25">
      <c r="B146" s="13">
        <v>2007</v>
      </c>
      <c r="C146" s="13">
        <v>709620</v>
      </c>
      <c r="D146" s="13">
        <v>5.15</v>
      </c>
    </row>
    <row r="147" spans="2:4" x14ac:dyDescent="0.25">
      <c r="B147" s="13">
        <v>2007</v>
      </c>
      <c r="C147" s="13">
        <v>724309</v>
      </c>
      <c r="D147" s="13">
        <v>2.2999999999999998</v>
      </c>
    </row>
    <row r="148" spans="2:4" x14ac:dyDescent="0.25">
      <c r="B148" s="13">
        <v>2007</v>
      </c>
      <c r="C148" s="13">
        <v>754467</v>
      </c>
      <c r="D148" s="13">
        <v>0</v>
      </c>
    </row>
    <row r="149" spans="2:4" x14ac:dyDescent="0.25">
      <c r="B149" s="13">
        <v>2007</v>
      </c>
      <c r="C149" s="13">
        <v>780607</v>
      </c>
      <c r="D149" s="13">
        <v>0</v>
      </c>
    </row>
    <row r="150" spans="2:4" x14ac:dyDescent="0.25">
      <c r="B150" s="13">
        <v>2007</v>
      </c>
      <c r="C150" s="13"/>
      <c r="D150" s="13">
        <v>0</v>
      </c>
    </row>
    <row r="151" spans="2:4" x14ac:dyDescent="0.25">
      <c r="B151" s="13">
        <v>2008</v>
      </c>
      <c r="C151" s="13">
        <v>7642</v>
      </c>
      <c r="D151" s="13">
        <v>3.72</v>
      </c>
    </row>
    <row r="152" spans="2:4" x14ac:dyDescent="0.25">
      <c r="B152" s="13">
        <v>2008</v>
      </c>
      <c r="C152" s="13">
        <v>10110</v>
      </c>
      <c r="D152" s="13">
        <v>2.97</v>
      </c>
    </row>
    <row r="153" spans="2:4" x14ac:dyDescent="0.25">
      <c r="B153" s="13">
        <v>2008</v>
      </c>
      <c r="C153" s="13">
        <v>16690</v>
      </c>
      <c r="D153" s="13">
        <v>0</v>
      </c>
    </row>
    <row r="154" spans="2:4" x14ac:dyDescent="0.25">
      <c r="B154" s="13">
        <v>2008</v>
      </c>
      <c r="C154" s="13">
        <v>17091</v>
      </c>
      <c r="D154" s="13">
        <v>10.8</v>
      </c>
    </row>
    <row r="155" spans="2:4" x14ac:dyDescent="0.25">
      <c r="B155" s="13">
        <v>2008</v>
      </c>
      <c r="C155" s="13">
        <v>27104</v>
      </c>
      <c r="D155" s="13">
        <v>0</v>
      </c>
    </row>
    <row r="156" spans="2:4" x14ac:dyDescent="0.25">
      <c r="B156" s="13">
        <v>2008</v>
      </c>
      <c r="C156" s="13">
        <v>29481</v>
      </c>
      <c r="D156" s="13">
        <v>0</v>
      </c>
    </row>
    <row r="157" spans="2:4" x14ac:dyDescent="0.25">
      <c r="B157" s="13">
        <v>2008</v>
      </c>
      <c r="C157" s="13">
        <v>29971</v>
      </c>
      <c r="D157" s="13">
        <v>0</v>
      </c>
    </row>
    <row r="158" spans="2:4" x14ac:dyDescent="0.25">
      <c r="B158" s="13">
        <v>2008</v>
      </c>
      <c r="C158" s="13">
        <v>33899</v>
      </c>
      <c r="D158" s="13">
        <v>0</v>
      </c>
    </row>
    <row r="159" spans="2:4" x14ac:dyDescent="0.25">
      <c r="B159" s="13">
        <v>2008</v>
      </c>
      <c r="C159" s="13">
        <v>34168</v>
      </c>
      <c r="D159" s="13">
        <v>0</v>
      </c>
    </row>
    <row r="160" spans="2:4" x14ac:dyDescent="0.25">
      <c r="B160" s="13">
        <v>2008</v>
      </c>
      <c r="C160" s="13">
        <v>36070</v>
      </c>
      <c r="D160" s="13">
        <v>0</v>
      </c>
    </row>
    <row r="161" spans="2:4" x14ac:dyDescent="0.25">
      <c r="B161" s="13">
        <v>2008</v>
      </c>
      <c r="C161" s="13">
        <v>36295</v>
      </c>
      <c r="D161" s="13">
        <v>0</v>
      </c>
    </row>
    <row r="162" spans="2:4" x14ac:dyDescent="0.25">
      <c r="B162" s="13">
        <v>2008</v>
      </c>
      <c r="C162" s="13">
        <v>36548</v>
      </c>
      <c r="D162" s="13">
        <v>0</v>
      </c>
    </row>
    <row r="163" spans="2:4" x14ac:dyDescent="0.25">
      <c r="B163" s="13">
        <v>2008</v>
      </c>
      <c r="C163" s="13">
        <v>39868</v>
      </c>
      <c r="D163" s="13">
        <v>0</v>
      </c>
    </row>
    <row r="164" spans="2:4" x14ac:dyDescent="0.25">
      <c r="B164" s="13">
        <v>2008</v>
      </c>
      <c r="C164" s="13">
        <v>42527</v>
      </c>
      <c r="D164" s="13">
        <v>0</v>
      </c>
    </row>
    <row r="165" spans="2:4" x14ac:dyDescent="0.25">
      <c r="B165" s="13">
        <v>2008</v>
      </c>
      <c r="C165" s="13">
        <v>42787</v>
      </c>
      <c r="D165" s="13">
        <v>1.38</v>
      </c>
    </row>
    <row r="166" spans="2:4" x14ac:dyDescent="0.25">
      <c r="B166" s="13">
        <v>2008</v>
      </c>
      <c r="C166" s="13">
        <v>45261</v>
      </c>
      <c r="D166" s="13">
        <v>0</v>
      </c>
    </row>
    <row r="167" spans="2:4" x14ac:dyDescent="0.25">
      <c r="B167" s="13">
        <v>2008</v>
      </c>
      <c r="C167" s="13">
        <v>47496</v>
      </c>
      <c r="D167" s="13">
        <v>0</v>
      </c>
    </row>
    <row r="168" spans="2:4" x14ac:dyDescent="0.25">
      <c r="B168" s="13">
        <v>2008</v>
      </c>
      <c r="C168" s="13">
        <v>50618</v>
      </c>
      <c r="D168" s="13">
        <v>0</v>
      </c>
    </row>
    <row r="169" spans="2:4" x14ac:dyDescent="0.25">
      <c r="B169" s="13">
        <v>2008</v>
      </c>
      <c r="C169" s="13">
        <v>54021</v>
      </c>
      <c r="D169" s="13">
        <v>0</v>
      </c>
    </row>
    <row r="170" spans="2:4" x14ac:dyDescent="0.25">
      <c r="B170" s="13">
        <v>2008</v>
      </c>
      <c r="C170" s="13">
        <v>60882</v>
      </c>
      <c r="D170" s="13">
        <v>0</v>
      </c>
    </row>
    <row r="171" spans="2:4" x14ac:dyDescent="0.25">
      <c r="B171" s="13">
        <v>2008</v>
      </c>
      <c r="C171" s="13">
        <v>60893</v>
      </c>
      <c r="D171" s="13">
        <v>0</v>
      </c>
    </row>
    <row r="172" spans="2:4" x14ac:dyDescent="0.25">
      <c r="B172" s="13">
        <v>2008</v>
      </c>
      <c r="C172" s="13">
        <v>61864</v>
      </c>
      <c r="D172" s="13">
        <v>0</v>
      </c>
    </row>
    <row r="173" spans="2:4" x14ac:dyDescent="0.25">
      <c r="B173" s="13">
        <v>2008</v>
      </c>
      <c r="C173" s="13">
        <v>63038</v>
      </c>
      <c r="D173" s="13">
        <v>2.29</v>
      </c>
    </row>
    <row r="174" spans="2:4" x14ac:dyDescent="0.25">
      <c r="B174" s="13">
        <v>2008</v>
      </c>
      <c r="C174" s="13">
        <v>64210</v>
      </c>
      <c r="D174" s="13">
        <v>1.63</v>
      </c>
    </row>
    <row r="175" spans="2:4" x14ac:dyDescent="0.25">
      <c r="B175" s="13">
        <v>2008</v>
      </c>
      <c r="C175" s="13">
        <v>66066</v>
      </c>
      <c r="D175" s="13">
        <v>1.1499999999999999</v>
      </c>
    </row>
    <row r="176" spans="2:4" x14ac:dyDescent="0.25">
      <c r="B176" s="13">
        <v>2008</v>
      </c>
      <c r="C176" s="13">
        <v>68090</v>
      </c>
      <c r="D176" s="13">
        <v>0</v>
      </c>
    </row>
    <row r="177" spans="2:4" x14ac:dyDescent="0.25">
      <c r="B177" s="13">
        <v>2008</v>
      </c>
      <c r="C177" s="13">
        <v>68479</v>
      </c>
      <c r="D177" s="13">
        <v>1.86</v>
      </c>
    </row>
    <row r="178" spans="2:4" x14ac:dyDescent="0.25">
      <c r="B178" s="13">
        <v>2008</v>
      </c>
      <c r="C178" s="13">
        <v>68984</v>
      </c>
      <c r="D178" s="13">
        <v>1.28</v>
      </c>
    </row>
    <row r="179" spans="2:4" x14ac:dyDescent="0.25">
      <c r="B179" s="13">
        <v>2008</v>
      </c>
      <c r="C179" s="13">
        <v>73192</v>
      </c>
      <c r="D179" s="13">
        <v>0</v>
      </c>
    </row>
    <row r="180" spans="2:4" x14ac:dyDescent="0.25">
      <c r="B180" s="13">
        <v>2008</v>
      </c>
      <c r="C180" s="13">
        <v>73942</v>
      </c>
      <c r="D180" s="13">
        <v>0</v>
      </c>
    </row>
    <row r="181" spans="2:4" x14ac:dyDescent="0.25">
      <c r="B181" s="13">
        <v>2008</v>
      </c>
      <c r="C181" s="13">
        <v>76233</v>
      </c>
      <c r="D181" s="13">
        <v>2.14</v>
      </c>
    </row>
    <row r="182" spans="2:4" x14ac:dyDescent="0.25">
      <c r="B182" s="13">
        <v>2008</v>
      </c>
      <c r="C182" s="13">
        <v>80575</v>
      </c>
      <c r="D182" s="13">
        <v>1.39</v>
      </c>
    </row>
    <row r="183" spans="2:4" x14ac:dyDescent="0.25">
      <c r="B183" s="13">
        <v>2008</v>
      </c>
      <c r="C183" s="13">
        <v>81651</v>
      </c>
      <c r="D183" s="13">
        <v>0</v>
      </c>
    </row>
    <row r="184" spans="2:4" x14ac:dyDescent="0.25">
      <c r="B184" s="13">
        <v>2008</v>
      </c>
      <c r="C184" s="13">
        <v>83544</v>
      </c>
      <c r="D184" s="13">
        <v>0</v>
      </c>
    </row>
    <row r="185" spans="2:4" x14ac:dyDescent="0.25">
      <c r="B185" s="13">
        <v>2008</v>
      </c>
      <c r="C185" s="13">
        <v>90825</v>
      </c>
      <c r="D185" s="13">
        <v>0</v>
      </c>
    </row>
    <row r="186" spans="2:4" x14ac:dyDescent="0.25">
      <c r="B186" s="13">
        <v>2008</v>
      </c>
      <c r="C186" s="13">
        <v>91450</v>
      </c>
      <c r="D186" s="13">
        <v>0</v>
      </c>
    </row>
    <row r="187" spans="2:4" x14ac:dyDescent="0.25">
      <c r="B187" s="13">
        <v>2008</v>
      </c>
      <c r="C187" s="13">
        <v>91645</v>
      </c>
      <c r="D187" s="13">
        <v>0</v>
      </c>
    </row>
    <row r="188" spans="2:4" x14ac:dyDescent="0.25">
      <c r="B188" s="13">
        <v>2008</v>
      </c>
      <c r="C188" s="13">
        <v>92614</v>
      </c>
      <c r="D188" s="13">
        <v>10.3</v>
      </c>
    </row>
    <row r="189" spans="2:4" x14ac:dyDescent="0.25">
      <c r="B189" s="13">
        <v>2008</v>
      </c>
      <c r="C189" s="13">
        <v>96652</v>
      </c>
      <c r="D189" s="13">
        <v>2.39</v>
      </c>
    </row>
    <row r="190" spans="2:4" x14ac:dyDescent="0.25">
      <c r="B190" s="13">
        <v>2008</v>
      </c>
      <c r="C190" s="13">
        <v>98062</v>
      </c>
      <c r="D190" s="13">
        <v>0.76100000000000001</v>
      </c>
    </row>
    <row r="191" spans="2:4" x14ac:dyDescent="0.25">
      <c r="B191" s="13">
        <v>2008</v>
      </c>
      <c r="C191" s="13">
        <v>103360</v>
      </c>
      <c r="D191" s="13">
        <v>8.24</v>
      </c>
    </row>
    <row r="192" spans="2:4" x14ac:dyDescent="0.25">
      <c r="B192" s="13">
        <v>2008</v>
      </c>
      <c r="C192" s="13">
        <v>105837</v>
      </c>
      <c r="D192" s="13">
        <v>0</v>
      </c>
    </row>
    <row r="193" spans="2:4" x14ac:dyDescent="0.25">
      <c r="B193" s="13">
        <v>2008</v>
      </c>
      <c r="C193" s="13">
        <v>106319</v>
      </c>
      <c r="D193" s="13">
        <v>0</v>
      </c>
    </row>
    <row r="194" spans="2:4" x14ac:dyDescent="0.25">
      <c r="B194" s="13">
        <v>2008</v>
      </c>
      <c r="C194" s="13">
        <v>107735</v>
      </c>
      <c r="D194" s="13">
        <v>0</v>
      </c>
    </row>
    <row r="195" spans="2:4" x14ac:dyDescent="0.25">
      <c r="B195" s="13">
        <v>2008</v>
      </c>
      <c r="C195" s="13">
        <v>111277</v>
      </c>
      <c r="D195" s="13">
        <v>0.22600000000000001</v>
      </c>
    </row>
    <row r="196" spans="2:4" x14ac:dyDescent="0.25">
      <c r="B196" s="13">
        <v>2008</v>
      </c>
      <c r="C196" s="13">
        <v>112735</v>
      </c>
      <c r="D196" s="13">
        <v>4.22</v>
      </c>
    </row>
    <row r="197" spans="2:4" x14ac:dyDescent="0.25">
      <c r="B197" s="13">
        <v>2008</v>
      </c>
      <c r="C197" s="13">
        <v>114809</v>
      </c>
      <c r="D197" s="13">
        <v>0</v>
      </c>
    </row>
    <row r="198" spans="2:4" x14ac:dyDescent="0.25">
      <c r="B198" s="13">
        <v>2008</v>
      </c>
      <c r="C198" s="13">
        <v>116364</v>
      </c>
      <c r="D198" s="13">
        <v>0.246</v>
      </c>
    </row>
    <row r="199" spans="2:4" x14ac:dyDescent="0.25">
      <c r="B199" s="13">
        <v>2008</v>
      </c>
      <c r="C199" s="13">
        <v>116645</v>
      </c>
      <c r="D199" s="13">
        <v>0.53100000000000003</v>
      </c>
    </row>
    <row r="200" spans="2:4" x14ac:dyDescent="0.25">
      <c r="B200" s="13">
        <v>2008</v>
      </c>
      <c r="C200" s="13">
        <v>116694</v>
      </c>
      <c r="D200" s="13">
        <v>0</v>
      </c>
    </row>
    <row r="201" spans="2:4" x14ac:dyDescent="0.25">
      <c r="B201" s="13">
        <v>2008</v>
      </c>
      <c r="C201" s="13">
        <v>117128</v>
      </c>
      <c r="D201" s="13">
        <v>0.86499999999999999</v>
      </c>
    </row>
    <row r="202" spans="2:4" x14ac:dyDescent="0.25">
      <c r="B202" s="13">
        <v>2008</v>
      </c>
      <c r="C202" s="13">
        <v>117445</v>
      </c>
      <c r="D202" s="13">
        <v>2.12</v>
      </c>
    </row>
    <row r="203" spans="2:4" x14ac:dyDescent="0.25">
      <c r="B203" s="13">
        <v>2008</v>
      </c>
      <c r="C203" s="13">
        <v>117920</v>
      </c>
      <c r="D203" s="13">
        <v>1.58</v>
      </c>
    </row>
    <row r="204" spans="2:4" x14ac:dyDescent="0.25">
      <c r="B204" s="13">
        <v>2008</v>
      </c>
      <c r="C204" s="13">
        <v>117942</v>
      </c>
      <c r="D204" s="13">
        <v>0</v>
      </c>
    </row>
    <row r="205" spans="2:4" x14ac:dyDescent="0.25">
      <c r="B205" s="13">
        <v>2008</v>
      </c>
      <c r="C205" s="13">
        <v>121748</v>
      </c>
      <c r="D205" s="13">
        <v>0</v>
      </c>
    </row>
    <row r="206" spans="2:4" x14ac:dyDescent="0.25">
      <c r="B206" s="13">
        <v>2008</v>
      </c>
      <c r="C206" s="13">
        <v>125981</v>
      </c>
      <c r="D206" s="13">
        <v>1.68</v>
      </c>
    </row>
    <row r="207" spans="2:4" x14ac:dyDescent="0.25">
      <c r="B207" s="13">
        <v>2008</v>
      </c>
      <c r="C207" s="13">
        <v>127301</v>
      </c>
      <c r="D207" s="13">
        <v>0</v>
      </c>
    </row>
    <row r="208" spans="2:4" x14ac:dyDescent="0.25">
      <c r="B208" s="13">
        <v>2008</v>
      </c>
      <c r="C208" s="13">
        <v>130280</v>
      </c>
      <c r="D208" s="13">
        <v>0</v>
      </c>
    </row>
    <row r="209" spans="2:4" x14ac:dyDescent="0.25">
      <c r="B209" s="13">
        <v>2008</v>
      </c>
      <c r="C209" s="13">
        <v>130699</v>
      </c>
      <c r="D209" s="13">
        <v>0</v>
      </c>
    </row>
    <row r="210" spans="2:4" x14ac:dyDescent="0.25">
      <c r="B210" s="13">
        <v>2008</v>
      </c>
      <c r="C210" s="13">
        <v>131202</v>
      </c>
      <c r="D210" s="13">
        <v>0</v>
      </c>
    </row>
    <row r="211" spans="2:4" x14ac:dyDescent="0.25">
      <c r="B211" s="13">
        <v>2008</v>
      </c>
      <c r="C211" s="13">
        <v>131346</v>
      </c>
      <c r="D211" s="13">
        <v>0</v>
      </c>
    </row>
    <row r="212" spans="2:4" x14ac:dyDescent="0.25">
      <c r="B212" s="13">
        <v>2008</v>
      </c>
      <c r="C212" s="13">
        <v>133023</v>
      </c>
      <c r="D212" s="13">
        <v>0</v>
      </c>
    </row>
    <row r="213" spans="2:4" x14ac:dyDescent="0.25">
      <c r="B213" s="13">
        <v>2008</v>
      </c>
      <c r="C213" s="13">
        <v>135056</v>
      </c>
      <c r="D213" s="13">
        <v>0.83</v>
      </c>
    </row>
    <row r="214" spans="2:4" x14ac:dyDescent="0.25">
      <c r="B214" s="13">
        <v>2008</v>
      </c>
      <c r="C214" s="13">
        <v>140242</v>
      </c>
      <c r="D214" s="13">
        <v>16.3</v>
      </c>
    </row>
    <row r="215" spans="2:4" x14ac:dyDescent="0.25">
      <c r="B215" s="13">
        <v>2008</v>
      </c>
      <c r="C215" s="13">
        <v>143847</v>
      </c>
      <c r="D215" s="13">
        <v>0</v>
      </c>
    </row>
    <row r="216" spans="2:4" x14ac:dyDescent="0.25">
      <c r="B216" s="13">
        <v>2008</v>
      </c>
      <c r="C216" s="13">
        <v>144604</v>
      </c>
      <c r="D216" s="13">
        <v>0</v>
      </c>
    </row>
    <row r="217" spans="2:4" x14ac:dyDescent="0.25">
      <c r="B217" s="13">
        <v>2008</v>
      </c>
      <c r="C217" s="13">
        <v>153106</v>
      </c>
      <c r="D217" s="13">
        <v>8.41</v>
      </c>
    </row>
    <row r="218" spans="2:4" x14ac:dyDescent="0.25">
      <c r="B218" s="13">
        <v>2008</v>
      </c>
      <c r="C218" s="13">
        <v>155110</v>
      </c>
      <c r="D218" s="13">
        <v>0</v>
      </c>
    </row>
    <row r="219" spans="2:4" x14ac:dyDescent="0.25">
      <c r="B219" s="13">
        <v>2008</v>
      </c>
      <c r="C219" s="13">
        <v>155838</v>
      </c>
      <c r="D219" s="13">
        <v>0.69099999999999995</v>
      </c>
    </row>
    <row r="220" spans="2:4" x14ac:dyDescent="0.25">
      <c r="B220" s="13">
        <v>2008</v>
      </c>
      <c r="C220" s="13">
        <v>157368</v>
      </c>
      <c r="D220" s="13">
        <v>1.36</v>
      </c>
    </row>
    <row r="221" spans="2:4" x14ac:dyDescent="0.25">
      <c r="B221" s="13">
        <v>2008</v>
      </c>
      <c r="C221" s="13">
        <v>158620</v>
      </c>
      <c r="D221" s="13">
        <v>0.45200000000000001</v>
      </c>
    </row>
    <row r="222" spans="2:4" x14ac:dyDescent="0.25">
      <c r="B222" s="13">
        <v>2008</v>
      </c>
      <c r="C222" s="13">
        <v>164428</v>
      </c>
      <c r="D222" s="13">
        <v>0</v>
      </c>
    </row>
    <row r="223" spans="2:4" x14ac:dyDescent="0.25">
      <c r="B223" s="13">
        <v>2008</v>
      </c>
      <c r="C223" s="13">
        <v>165998</v>
      </c>
      <c r="D223" s="13">
        <v>0.23899999999999999</v>
      </c>
    </row>
    <row r="224" spans="2:4" x14ac:dyDescent="0.25">
      <c r="B224" s="13">
        <v>2008</v>
      </c>
      <c r="C224" s="13">
        <v>177668</v>
      </c>
      <c r="D224" s="13">
        <v>1.01</v>
      </c>
    </row>
    <row r="225" spans="2:4" x14ac:dyDescent="0.25">
      <c r="B225" s="13">
        <v>2008</v>
      </c>
      <c r="C225" s="13">
        <v>177948</v>
      </c>
      <c r="D225" s="13">
        <v>1.53</v>
      </c>
    </row>
    <row r="226" spans="2:4" x14ac:dyDescent="0.25">
      <c r="B226" s="13">
        <v>2008</v>
      </c>
      <c r="C226" s="13">
        <v>179109</v>
      </c>
      <c r="D226" s="13">
        <v>0</v>
      </c>
    </row>
    <row r="227" spans="2:4" x14ac:dyDescent="0.25">
      <c r="B227" s="13">
        <v>2008</v>
      </c>
      <c r="C227" s="13">
        <v>180150</v>
      </c>
      <c r="D227" s="13">
        <v>0</v>
      </c>
    </row>
    <row r="228" spans="2:4" x14ac:dyDescent="0.25">
      <c r="B228" s="13">
        <v>2008</v>
      </c>
      <c r="C228" s="13">
        <v>184717</v>
      </c>
      <c r="D228" s="13">
        <v>0</v>
      </c>
    </row>
    <row r="229" spans="2:4" x14ac:dyDescent="0.25">
      <c r="B229" s="13">
        <v>2008</v>
      </c>
      <c r="C229" s="13">
        <v>185190</v>
      </c>
      <c r="D229" s="13">
        <v>0.624</v>
      </c>
    </row>
    <row r="230" spans="2:4" x14ac:dyDescent="0.25">
      <c r="B230" s="13">
        <v>2008</v>
      </c>
      <c r="C230" s="13">
        <v>186221</v>
      </c>
      <c r="D230" s="13">
        <v>2.63</v>
      </c>
    </row>
    <row r="231" spans="2:4" x14ac:dyDescent="0.25">
      <c r="B231" s="13">
        <v>2008</v>
      </c>
      <c r="C231" s="13">
        <v>186876</v>
      </c>
      <c r="D231" s="13">
        <v>0.89300000000000002</v>
      </c>
    </row>
    <row r="232" spans="2:4" x14ac:dyDescent="0.25">
      <c r="B232" s="13">
        <v>2008</v>
      </c>
      <c r="C232" s="13">
        <v>189467</v>
      </c>
      <c r="D232" s="13">
        <v>0</v>
      </c>
    </row>
    <row r="233" spans="2:4" x14ac:dyDescent="0.25">
      <c r="B233" s="13">
        <v>2008</v>
      </c>
      <c r="C233" s="13">
        <v>192426</v>
      </c>
      <c r="D233" s="13">
        <v>0</v>
      </c>
    </row>
    <row r="234" spans="2:4" x14ac:dyDescent="0.25">
      <c r="B234" s="13">
        <v>2008</v>
      </c>
      <c r="C234" s="13">
        <v>193618</v>
      </c>
      <c r="D234" s="13">
        <v>0</v>
      </c>
    </row>
    <row r="235" spans="2:4" x14ac:dyDescent="0.25">
      <c r="B235" s="13">
        <v>2008</v>
      </c>
      <c r="C235" s="13">
        <v>195293</v>
      </c>
      <c r="D235" s="13">
        <v>0</v>
      </c>
    </row>
    <row r="236" spans="2:4" x14ac:dyDescent="0.25">
      <c r="B236" s="13">
        <v>2008</v>
      </c>
      <c r="C236" s="13">
        <v>196245</v>
      </c>
      <c r="D236" s="13">
        <v>0</v>
      </c>
    </row>
    <row r="237" spans="2:4" x14ac:dyDescent="0.25">
      <c r="B237" s="13">
        <v>2008</v>
      </c>
      <c r="C237" s="13">
        <v>196575</v>
      </c>
      <c r="D237" s="13">
        <v>0</v>
      </c>
    </row>
    <row r="238" spans="2:4" x14ac:dyDescent="0.25">
      <c r="B238" s="13">
        <v>2008</v>
      </c>
      <c r="C238" s="13">
        <v>198053</v>
      </c>
      <c r="D238" s="13">
        <v>5.42</v>
      </c>
    </row>
    <row r="239" spans="2:4" x14ac:dyDescent="0.25">
      <c r="B239" s="13">
        <v>2008</v>
      </c>
      <c r="C239" s="13">
        <v>198457</v>
      </c>
      <c r="D239" s="13">
        <v>0</v>
      </c>
    </row>
    <row r="240" spans="2:4" x14ac:dyDescent="0.25">
      <c r="B240" s="13">
        <v>2008</v>
      </c>
      <c r="C240" s="13">
        <v>199643</v>
      </c>
      <c r="D240" s="13">
        <v>0</v>
      </c>
    </row>
    <row r="241" spans="2:4" x14ac:dyDescent="0.25">
      <c r="B241" s="13">
        <v>2008</v>
      </c>
      <c r="C241" s="13">
        <v>201368</v>
      </c>
      <c r="D241" s="13">
        <v>0</v>
      </c>
    </row>
    <row r="242" spans="2:4" x14ac:dyDescent="0.25">
      <c r="B242" s="13">
        <v>2008</v>
      </c>
      <c r="C242" s="13">
        <v>201932</v>
      </c>
      <c r="D242" s="13">
        <v>0</v>
      </c>
    </row>
    <row r="243" spans="2:4" x14ac:dyDescent="0.25">
      <c r="B243" s="13">
        <v>2008</v>
      </c>
      <c r="C243" s="13">
        <v>209407</v>
      </c>
      <c r="D243" s="13">
        <v>0</v>
      </c>
    </row>
    <row r="244" spans="2:4" x14ac:dyDescent="0.25">
      <c r="B244" s="13">
        <v>2008</v>
      </c>
      <c r="C244" s="13">
        <v>209885</v>
      </c>
      <c r="D244" s="13">
        <v>9.98</v>
      </c>
    </row>
    <row r="245" spans="2:4" x14ac:dyDescent="0.25">
      <c r="B245" s="13">
        <v>2008</v>
      </c>
      <c r="C245" s="13">
        <v>214756</v>
      </c>
      <c r="D245" s="13">
        <v>0.219</v>
      </c>
    </row>
    <row r="246" spans="2:4" x14ac:dyDescent="0.25">
      <c r="B246" s="13">
        <v>2008</v>
      </c>
      <c r="C246" s="13">
        <v>215818</v>
      </c>
      <c r="D246" s="13">
        <v>0</v>
      </c>
    </row>
    <row r="247" spans="2:4" x14ac:dyDescent="0.25">
      <c r="B247" s="13">
        <v>2008</v>
      </c>
      <c r="C247" s="13">
        <v>218468</v>
      </c>
      <c r="D247" s="13">
        <v>2.65</v>
      </c>
    </row>
    <row r="248" spans="2:4" x14ac:dyDescent="0.25">
      <c r="B248" s="13">
        <v>2008</v>
      </c>
      <c r="C248" s="13">
        <v>222209</v>
      </c>
      <c r="D248" s="13">
        <v>0</v>
      </c>
    </row>
    <row r="249" spans="2:4" x14ac:dyDescent="0.25">
      <c r="B249" s="13">
        <v>2008</v>
      </c>
      <c r="C249" s="13">
        <v>222535</v>
      </c>
      <c r="D249" s="13">
        <v>0</v>
      </c>
    </row>
    <row r="250" spans="2:4" x14ac:dyDescent="0.25">
      <c r="B250" s="13">
        <v>2008</v>
      </c>
      <c r="C250" s="13">
        <v>222694</v>
      </c>
      <c r="D250" s="13">
        <v>2.91</v>
      </c>
    </row>
    <row r="251" spans="2:4" x14ac:dyDescent="0.25">
      <c r="B251" s="13">
        <v>2008</v>
      </c>
      <c r="C251" s="13">
        <v>223697</v>
      </c>
      <c r="D251" s="13">
        <v>0</v>
      </c>
    </row>
    <row r="252" spans="2:4" x14ac:dyDescent="0.25">
      <c r="B252" s="13">
        <v>2008</v>
      </c>
      <c r="C252" s="13">
        <v>225243</v>
      </c>
      <c r="D252" s="13">
        <v>0</v>
      </c>
    </row>
    <row r="253" spans="2:4" x14ac:dyDescent="0.25">
      <c r="B253" s="13">
        <v>2008</v>
      </c>
      <c r="C253" s="13">
        <v>228693</v>
      </c>
      <c r="D253" s="13">
        <v>1.19</v>
      </c>
    </row>
    <row r="254" spans="2:4" x14ac:dyDescent="0.25">
      <c r="B254" s="13">
        <v>2008</v>
      </c>
      <c r="C254" s="13">
        <v>235080</v>
      </c>
      <c r="D254" s="13">
        <v>7.15</v>
      </c>
    </row>
    <row r="255" spans="2:4" x14ac:dyDescent="0.25">
      <c r="B255" s="13">
        <v>2008</v>
      </c>
      <c r="C255" s="13">
        <v>241673</v>
      </c>
      <c r="D255" s="13">
        <v>0</v>
      </c>
    </row>
    <row r="256" spans="2:4" x14ac:dyDescent="0.25">
      <c r="B256" s="13">
        <v>2008</v>
      </c>
      <c r="C256" s="13">
        <v>245314</v>
      </c>
      <c r="D256" s="13">
        <v>0.28399999999999997</v>
      </c>
    </row>
    <row r="257" spans="2:4" x14ac:dyDescent="0.25">
      <c r="B257" s="13">
        <v>2008</v>
      </c>
      <c r="C257" s="13">
        <v>247484</v>
      </c>
      <c r="D257" s="13">
        <v>4.2</v>
      </c>
    </row>
    <row r="258" spans="2:4" x14ac:dyDescent="0.25">
      <c r="B258" s="13">
        <v>2008</v>
      </c>
      <c r="C258" s="13">
        <v>247978</v>
      </c>
      <c r="D258" s="13">
        <v>0.247</v>
      </c>
    </row>
    <row r="259" spans="2:4" x14ac:dyDescent="0.25">
      <c r="B259" s="13">
        <v>2008</v>
      </c>
      <c r="C259" s="13">
        <v>248003</v>
      </c>
      <c r="D259" s="13">
        <v>0</v>
      </c>
    </row>
    <row r="260" spans="2:4" x14ac:dyDescent="0.25">
      <c r="B260" s="13">
        <v>2008</v>
      </c>
      <c r="C260" s="13">
        <v>249881</v>
      </c>
      <c r="D260" s="13">
        <v>0</v>
      </c>
    </row>
    <row r="261" spans="2:4" x14ac:dyDescent="0.25">
      <c r="B261" s="13">
        <v>2008</v>
      </c>
      <c r="C261" s="13">
        <v>250074</v>
      </c>
      <c r="D261" s="13">
        <v>0</v>
      </c>
    </row>
    <row r="262" spans="2:4" x14ac:dyDescent="0.25">
      <c r="B262" s="13">
        <v>2008</v>
      </c>
      <c r="C262" s="13">
        <v>250185</v>
      </c>
      <c r="D262" s="13">
        <v>0.78900000000000003</v>
      </c>
    </row>
    <row r="263" spans="2:4" x14ac:dyDescent="0.25">
      <c r="B263" s="13">
        <v>2008</v>
      </c>
      <c r="C263" s="13">
        <v>250463</v>
      </c>
      <c r="D263" s="13">
        <v>2.64</v>
      </c>
    </row>
    <row r="264" spans="2:4" x14ac:dyDescent="0.25">
      <c r="B264" s="13">
        <v>2008</v>
      </c>
      <c r="C264" s="13">
        <v>252026</v>
      </c>
      <c r="D264" s="13">
        <v>0</v>
      </c>
    </row>
    <row r="265" spans="2:4" x14ac:dyDescent="0.25">
      <c r="B265" s="13">
        <v>2008</v>
      </c>
      <c r="C265" s="13">
        <v>252483</v>
      </c>
      <c r="D265" s="13">
        <v>1.89</v>
      </c>
    </row>
    <row r="266" spans="2:4" x14ac:dyDescent="0.25">
      <c r="B266" s="13">
        <v>2008</v>
      </c>
      <c r="C266" s="13">
        <v>253838</v>
      </c>
      <c r="D266" s="13">
        <v>0.78</v>
      </c>
    </row>
    <row r="267" spans="2:4" x14ac:dyDescent="0.25">
      <c r="B267" s="13">
        <v>2008</v>
      </c>
      <c r="C267" s="13">
        <v>254218</v>
      </c>
      <c r="D267" s="13">
        <v>1.1000000000000001</v>
      </c>
    </row>
    <row r="268" spans="2:4" x14ac:dyDescent="0.25">
      <c r="B268" s="13">
        <v>2008</v>
      </c>
      <c r="C268" s="13">
        <v>255148</v>
      </c>
      <c r="D268" s="13">
        <v>0.184</v>
      </c>
    </row>
    <row r="269" spans="2:4" x14ac:dyDescent="0.25">
      <c r="B269" s="13">
        <v>2008</v>
      </c>
      <c r="C269" s="13">
        <v>256406</v>
      </c>
      <c r="D269" s="13">
        <v>4.3499999999999996</v>
      </c>
    </row>
    <row r="270" spans="2:4" x14ac:dyDescent="0.25">
      <c r="B270" s="13">
        <v>2008</v>
      </c>
      <c r="C270" s="13">
        <v>256512</v>
      </c>
      <c r="D270" s="13">
        <v>2.09</v>
      </c>
    </row>
    <row r="271" spans="2:4" x14ac:dyDescent="0.25">
      <c r="B271" s="13">
        <v>2008</v>
      </c>
      <c r="C271" s="13">
        <v>257917</v>
      </c>
      <c r="D271" s="13">
        <v>0.17899999999999999</v>
      </c>
    </row>
    <row r="272" spans="2:4" x14ac:dyDescent="0.25">
      <c r="B272" s="13">
        <v>2008</v>
      </c>
      <c r="C272" s="13">
        <v>258270</v>
      </c>
      <c r="D272" s="13">
        <v>4.04</v>
      </c>
    </row>
    <row r="273" spans="2:4" x14ac:dyDescent="0.25">
      <c r="B273" s="13">
        <v>2008</v>
      </c>
      <c r="C273" s="13">
        <v>258671</v>
      </c>
      <c r="D273" s="13">
        <v>4.2</v>
      </c>
    </row>
    <row r="274" spans="2:4" x14ac:dyDescent="0.25">
      <c r="B274" s="13">
        <v>2008</v>
      </c>
      <c r="C274" s="13">
        <v>262095</v>
      </c>
      <c r="D274" s="13">
        <v>2.0299999999999998</v>
      </c>
    </row>
    <row r="275" spans="2:4" x14ac:dyDescent="0.25">
      <c r="B275" s="13">
        <v>2008</v>
      </c>
      <c r="C275" s="13">
        <v>264320</v>
      </c>
      <c r="D275" s="13">
        <v>0</v>
      </c>
    </row>
    <row r="276" spans="2:4" x14ac:dyDescent="0.25">
      <c r="B276" s="13">
        <v>2008</v>
      </c>
      <c r="C276" s="13">
        <v>265233</v>
      </c>
      <c r="D276" s="13">
        <v>0</v>
      </c>
    </row>
    <row r="277" spans="2:4" x14ac:dyDescent="0.25">
      <c r="B277" s="13">
        <v>2008</v>
      </c>
      <c r="C277" s="13">
        <v>266328</v>
      </c>
      <c r="D277" s="13">
        <v>5.78</v>
      </c>
    </row>
    <row r="278" spans="2:4" x14ac:dyDescent="0.25">
      <c r="B278" s="13">
        <v>2008</v>
      </c>
      <c r="C278" s="13">
        <v>267006</v>
      </c>
      <c r="D278" s="13">
        <v>3.73</v>
      </c>
    </row>
    <row r="279" spans="2:4" x14ac:dyDescent="0.25">
      <c r="B279" s="13">
        <v>2008</v>
      </c>
      <c r="C279" s="13">
        <v>272205</v>
      </c>
      <c r="D279" s="13">
        <v>1.08</v>
      </c>
    </row>
    <row r="280" spans="2:4" x14ac:dyDescent="0.25">
      <c r="B280" s="13">
        <v>2008</v>
      </c>
      <c r="C280" s="13">
        <v>273551</v>
      </c>
      <c r="D280" s="13">
        <v>0</v>
      </c>
    </row>
    <row r="281" spans="2:4" x14ac:dyDescent="0.25">
      <c r="B281" s="13">
        <v>2008</v>
      </c>
      <c r="C281" s="13">
        <v>277507</v>
      </c>
      <c r="D281" s="13">
        <v>0.23699999999999999</v>
      </c>
    </row>
    <row r="282" spans="2:4" x14ac:dyDescent="0.25">
      <c r="B282" s="13">
        <v>2008</v>
      </c>
      <c r="C282" s="13">
        <v>279754</v>
      </c>
      <c r="D282" s="13">
        <v>0</v>
      </c>
    </row>
    <row r="283" spans="2:4" x14ac:dyDescent="0.25">
      <c r="B283" s="13">
        <v>2008</v>
      </c>
      <c r="C283" s="13">
        <v>281130</v>
      </c>
      <c r="D283" s="13">
        <v>1.1200000000000001</v>
      </c>
    </row>
    <row r="284" spans="2:4" x14ac:dyDescent="0.25">
      <c r="B284" s="13">
        <v>2008</v>
      </c>
      <c r="C284" s="13">
        <v>281431</v>
      </c>
      <c r="D284" s="13">
        <v>0</v>
      </c>
    </row>
    <row r="285" spans="2:4" x14ac:dyDescent="0.25">
      <c r="B285" s="13">
        <v>2008</v>
      </c>
      <c r="C285" s="13">
        <v>290733</v>
      </c>
      <c r="D285" s="13">
        <v>0.96199999999999997</v>
      </c>
    </row>
    <row r="286" spans="2:4" x14ac:dyDescent="0.25">
      <c r="B286" s="13">
        <v>2008</v>
      </c>
      <c r="C286" s="13">
        <v>293498</v>
      </c>
      <c r="D286" s="13">
        <v>0.95099999999999996</v>
      </c>
    </row>
    <row r="287" spans="2:4" x14ac:dyDescent="0.25">
      <c r="B287" s="13">
        <v>2008</v>
      </c>
      <c r="C287" s="13">
        <v>293864</v>
      </c>
      <c r="D287" s="13">
        <v>0.47699999999999998</v>
      </c>
    </row>
    <row r="288" spans="2:4" x14ac:dyDescent="0.25">
      <c r="B288" s="13">
        <v>2008</v>
      </c>
      <c r="C288" s="13">
        <v>296615</v>
      </c>
      <c r="D288" s="13">
        <v>7.34</v>
      </c>
    </row>
    <row r="289" spans="2:4" x14ac:dyDescent="0.25">
      <c r="B289" s="13">
        <v>2008</v>
      </c>
      <c r="C289" s="13">
        <v>298467</v>
      </c>
      <c r="D289" s="13">
        <v>0</v>
      </c>
    </row>
    <row r="290" spans="2:4" x14ac:dyDescent="0.25">
      <c r="B290" s="13">
        <v>2008</v>
      </c>
      <c r="C290" s="13">
        <v>300453</v>
      </c>
      <c r="D290" s="13">
        <v>0</v>
      </c>
    </row>
    <row r="291" spans="2:4" x14ac:dyDescent="0.25">
      <c r="B291" s="13">
        <v>2008</v>
      </c>
      <c r="C291" s="13">
        <v>304204</v>
      </c>
      <c r="D291" s="13">
        <v>0</v>
      </c>
    </row>
    <row r="292" spans="2:4" x14ac:dyDescent="0.25">
      <c r="B292" s="13">
        <v>2008</v>
      </c>
      <c r="C292" s="13">
        <v>304753</v>
      </c>
      <c r="D292" s="13">
        <v>0</v>
      </c>
    </row>
    <row r="293" spans="2:4" x14ac:dyDescent="0.25">
      <c r="B293" s="13">
        <v>2008</v>
      </c>
      <c r="C293" s="13">
        <v>305198</v>
      </c>
      <c r="D293" s="13">
        <v>1.82</v>
      </c>
    </row>
    <row r="294" spans="2:4" x14ac:dyDescent="0.25">
      <c r="B294" s="13">
        <v>2008</v>
      </c>
      <c r="C294" s="13">
        <v>310623</v>
      </c>
      <c r="D294" s="13">
        <v>0</v>
      </c>
    </row>
    <row r="295" spans="2:4" x14ac:dyDescent="0.25">
      <c r="B295" s="13">
        <v>2008</v>
      </c>
      <c r="C295" s="13">
        <v>313028</v>
      </c>
      <c r="D295" s="13">
        <v>4.66</v>
      </c>
    </row>
    <row r="296" spans="2:4" x14ac:dyDescent="0.25">
      <c r="B296" s="13">
        <v>2008</v>
      </c>
      <c r="C296" s="13">
        <v>313251</v>
      </c>
      <c r="D296" s="13">
        <v>5.14</v>
      </c>
    </row>
    <row r="297" spans="2:4" x14ac:dyDescent="0.25">
      <c r="B297" s="13">
        <v>2008</v>
      </c>
      <c r="C297" s="13">
        <v>314697</v>
      </c>
      <c r="D297" s="13">
        <v>0</v>
      </c>
    </row>
    <row r="298" spans="2:4" x14ac:dyDescent="0.25">
      <c r="B298" s="13">
        <v>2008</v>
      </c>
      <c r="C298" s="13">
        <v>315830</v>
      </c>
      <c r="D298" s="13">
        <v>23.8</v>
      </c>
    </row>
    <row r="299" spans="2:4" x14ac:dyDescent="0.25">
      <c r="B299" s="13">
        <v>2008</v>
      </c>
      <c r="C299" s="13">
        <v>318379</v>
      </c>
      <c r="D299" s="13">
        <v>0.16</v>
      </c>
    </row>
    <row r="300" spans="2:4" x14ac:dyDescent="0.25">
      <c r="B300" s="13">
        <v>2008</v>
      </c>
      <c r="C300" s="13">
        <v>319070</v>
      </c>
      <c r="D300" s="13">
        <v>0.73199999999999998</v>
      </c>
    </row>
    <row r="301" spans="2:4" x14ac:dyDescent="0.25">
      <c r="B301" s="13">
        <v>2008</v>
      </c>
      <c r="C301" s="13">
        <v>323484</v>
      </c>
      <c r="D301" s="13">
        <v>0.13900000000000001</v>
      </c>
    </row>
    <row r="302" spans="2:4" x14ac:dyDescent="0.25">
      <c r="B302" s="13">
        <v>2008</v>
      </c>
      <c r="C302" s="13">
        <v>323579</v>
      </c>
      <c r="D302" s="13">
        <v>0</v>
      </c>
    </row>
    <row r="303" spans="2:4" x14ac:dyDescent="0.25">
      <c r="B303" s="13">
        <v>2008</v>
      </c>
      <c r="C303" s="13">
        <v>323865</v>
      </c>
      <c r="D303" s="13">
        <v>1.95</v>
      </c>
    </row>
    <row r="304" spans="2:4" x14ac:dyDescent="0.25">
      <c r="B304" s="13">
        <v>2008</v>
      </c>
      <c r="C304" s="13">
        <v>323869</v>
      </c>
      <c r="D304" s="13">
        <v>0</v>
      </c>
    </row>
    <row r="305" spans="2:4" x14ac:dyDescent="0.25">
      <c r="B305" s="13">
        <v>2008</v>
      </c>
      <c r="C305" s="13">
        <v>328690</v>
      </c>
      <c r="D305" s="13">
        <v>1.55</v>
      </c>
    </row>
    <row r="306" spans="2:4" x14ac:dyDescent="0.25">
      <c r="B306" s="13">
        <v>2008</v>
      </c>
      <c r="C306" s="13">
        <v>329220</v>
      </c>
      <c r="D306" s="13">
        <v>2.02</v>
      </c>
    </row>
    <row r="307" spans="2:4" x14ac:dyDescent="0.25">
      <c r="B307" s="13">
        <v>2008</v>
      </c>
      <c r="C307" s="13">
        <v>330205</v>
      </c>
      <c r="D307" s="13">
        <v>0</v>
      </c>
    </row>
    <row r="308" spans="2:4" x14ac:dyDescent="0.25">
      <c r="B308" s="13">
        <v>2008</v>
      </c>
      <c r="C308" s="13">
        <v>334399</v>
      </c>
      <c r="D308" s="13">
        <v>0.13</v>
      </c>
    </row>
    <row r="309" spans="2:4" x14ac:dyDescent="0.25">
      <c r="B309" s="13">
        <v>2008</v>
      </c>
      <c r="C309" s="13">
        <v>334674</v>
      </c>
      <c r="D309" s="13">
        <v>2.95</v>
      </c>
    </row>
    <row r="310" spans="2:4" x14ac:dyDescent="0.25">
      <c r="B310" s="13">
        <v>2008</v>
      </c>
      <c r="C310" s="13">
        <v>337096</v>
      </c>
      <c r="D310" s="13">
        <v>0</v>
      </c>
    </row>
    <row r="311" spans="2:4" x14ac:dyDescent="0.25">
      <c r="B311" s="13">
        <v>2008</v>
      </c>
      <c r="C311" s="13">
        <v>337351</v>
      </c>
      <c r="D311" s="13">
        <v>0</v>
      </c>
    </row>
    <row r="312" spans="2:4" x14ac:dyDescent="0.25">
      <c r="B312" s="13">
        <v>2008</v>
      </c>
      <c r="C312" s="13">
        <v>338603</v>
      </c>
      <c r="D312" s="13">
        <v>0</v>
      </c>
    </row>
    <row r="313" spans="2:4" x14ac:dyDescent="0.25">
      <c r="B313" s="13">
        <v>2008</v>
      </c>
      <c r="C313" s="13">
        <v>341829</v>
      </c>
      <c r="D313" s="13">
        <v>7.16</v>
      </c>
    </row>
    <row r="314" spans="2:4" x14ac:dyDescent="0.25">
      <c r="B314" s="13">
        <v>2008</v>
      </c>
      <c r="C314" s="13">
        <v>344518</v>
      </c>
      <c r="D314" s="13">
        <v>0</v>
      </c>
    </row>
    <row r="315" spans="2:4" x14ac:dyDescent="0.25">
      <c r="B315" s="13">
        <v>2008</v>
      </c>
      <c r="C315" s="13">
        <v>345258</v>
      </c>
      <c r="D315" s="13">
        <v>0</v>
      </c>
    </row>
    <row r="316" spans="2:4" x14ac:dyDescent="0.25">
      <c r="B316" s="13">
        <v>2008</v>
      </c>
      <c r="C316" s="13">
        <v>345977</v>
      </c>
      <c r="D316" s="13">
        <v>0</v>
      </c>
    </row>
    <row r="317" spans="2:4" x14ac:dyDescent="0.25">
      <c r="B317" s="13">
        <v>2008</v>
      </c>
      <c r="C317" s="13">
        <v>358570</v>
      </c>
      <c r="D317" s="13">
        <v>1.2</v>
      </c>
    </row>
    <row r="318" spans="2:4" x14ac:dyDescent="0.25">
      <c r="B318" s="13">
        <v>2008</v>
      </c>
      <c r="C318" s="13">
        <v>360177</v>
      </c>
      <c r="D318" s="13">
        <v>0.46899999999999997</v>
      </c>
    </row>
    <row r="319" spans="2:4" x14ac:dyDescent="0.25">
      <c r="B319" s="13">
        <v>2008</v>
      </c>
      <c r="C319" s="13">
        <v>364942</v>
      </c>
      <c r="D319" s="13">
        <v>0</v>
      </c>
    </row>
    <row r="320" spans="2:4" x14ac:dyDescent="0.25">
      <c r="B320" s="13">
        <v>2008</v>
      </c>
      <c r="C320" s="13">
        <v>366589</v>
      </c>
      <c r="D320" s="13">
        <v>0</v>
      </c>
    </row>
    <row r="321" spans="2:4" x14ac:dyDescent="0.25">
      <c r="B321" s="13">
        <v>2008</v>
      </c>
      <c r="C321" s="13">
        <v>370028</v>
      </c>
      <c r="D321" s="13">
        <v>23.8</v>
      </c>
    </row>
    <row r="322" spans="2:4" x14ac:dyDescent="0.25">
      <c r="B322" s="13">
        <v>2008</v>
      </c>
      <c r="C322" s="13">
        <v>371944</v>
      </c>
      <c r="D322" s="13">
        <v>0</v>
      </c>
    </row>
    <row r="323" spans="2:4" x14ac:dyDescent="0.25">
      <c r="B323" s="13">
        <v>2008</v>
      </c>
      <c r="C323" s="13">
        <v>379244</v>
      </c>
      <c r="D323" s="13">
        <v>0.74199999999999999</v>
      </c>
    </row>
    <row r="324" spans="2:4" x14ac:dyDescent="0.25">
      <c r="B324" s="13">
        <v>2008</v>
      </c>
      <c r="C324" s="13">
        <v>380011</v>
      </c>
      <c r="D324" s="13">
        <v>10.199999999999999</v>
      </c>
    </row>
    <row r="325" spans="2:4" x14ac:dyDescent="0.25">
      <c r="B325" s="13">
        <v>2008</v>
      </c>
      <c r="C325" s="13">
        <v>380809</v>
      </c>
      <c r="D325" s="13">
        <v>0.51600000000000001</v>
      </c>
    </row>
    <row r="326" spans="2:4" x14ac:dyDescent="0.25">
      <c r="B326" s="13">
        <v>2008</v>
      </c>
      <c r="C326" s="13">
        <v>382690</v>
      </c>
      <c r="D326" s="13">
        <v>4.4400000000000004</v>
      </c>
    </row>
    <row r="327" spans="2:4" x14ac:dyDescent="0.25">
      <c r="B327" s="13">
        <v>2008</v>
      </c>
      <c r="C327" s="13">
        <v>383092</v>
      </c>
      <c r="D327" s="13">
        <v>1.2</v>
      </c>
    </row>
    <row r="328" spans="2:4" x14ac:dyDescent="0.25">
      <c r="B328" s="13">
        <v>2008</v>
      </c>
      <c r="C328" s="13">
        <v>383742</v>
      </c>
      <c r="D328" s="13">
        <v>26.1</v>
      </c>
    </row>
    <row r="329" spans="2:4" x14ac:dyDescent="0.25">
      <c r="B329" s="13">
        <v>2008</v>
      </c>
      <c r="C329" s="13">
        <v>385650</v>
      </c>
      <c r="D329" s="13">
        <v>0.20599999999999999</v>
      </c>
    </row>
    <row r="330" spans="2:4" x14ac:dyDescent="0.25">
      <c r="B330" s="13">
        <v>2008</v>
      </c>
      <c r="C330" s="13">
        <v>399138</v>
      </c>
      <c r="D330" s="13">
        <v>1.2</v>
      </c>
    </row>
    <row r="331" spans="2:4" x14ac:dyDescent="0.25">
      <c r="B331" s="13">
        <v>2008</v>
      </c>
      <c r="C331" s="13">
        <v>406208</v>
      </c>
      <c r="D331" s="13">
        <v>13.9</v>
      </c>
    </row>
    <row r="332" spans="2:4" x14ac:dyDescent="0.25">
      <c r="B332" s="13">
        <v>2008</v>
      </c>
      <c r="C332" s="13">
        <v>408394</v>
      </c>
      <c r="D332" s="13">
        <v>3.08</v>
      </c>
    </row>
    <row r="333" spans="2:4" x14ac:dyDescent="0.25">
      <c r="B333" s="13">
        <v>2008</v>
      </c>
      <c r="C333" s="13">
        <v>410522</v>
      </c>
      <c r="D333" s="13">
        <v>3.36</v>
      </c>
    </row>
    <row r="334" spans="2:4" x14ac:dyDescent="0.25">
      <c r="B334" s="13">
        <v>2008</v>
      </c>
      <c r="C334" s="13">
        <v>414465</v>
      </c>
      <c r="D334" s="13">
        <v>0</v>
      </c>
    </row>
    <row r="335" spans="2:4" x14ac:dyDescent="0.25">
      <c r="B335" s="13">
        <v>2008</v>
      </c>
      <c r="C335" s="13">
        <v>427326</v>
      </c>
      <c r="D335" s="13">
        <v>4.5</v>
      </c>
    </row>
    <row r="336" spans="2:4" x14ac:dyDescent="0.25">
      <c r="B336" s="13">
        <v>2008</v>
      </c>
      <c r="C336" s="13">
        <v>429607</v>
      </c>
      <c r="D336" s="13">
        <v>0</v>
      </c>
    </row>
    <row r="337" spans="2:4" x14ac:dyDescent="0.25">
      <c r="B337" s="13">
        <v>2008</v>
      </c>
      <c r="C337" s="13">
        <v>446735</v>
      </c>
      <c r="D337" s="13">
        <v>0</v>
      </c>
    </row>
    <row r="338" spans="2:4" x14ac:dyDescent="0.25">
      <c r="B338" s="13">
        <v>2008</v>
      </c>
      <c r="C338" s="13">
        <v>453102</v>
      </c>
      <c r="D338" s="13">
        <v>3.35</v>
      </c>
    </row>
    <row r="339" spans="2:4" x14ac:dyDescent="0.25">
      <c r="B339" s="13">
        <v>2008</v>
      </c>
      <c r="C339" s="13">
        <v>458637</v>
      </c>
      <c r="D339" s="13">
        <v>3.21</v>
      </c>
    </row>
    <row r="340" spans="2:4" x14ac:dyDescent="0.25">
      <c r="B340" s="13">
        <v>2008</v>
      </c>
      <c r="C340" s="13">
        <v>467779</v>
      </c>
      <c r="D340" s="13">
        <v>0</v>
      </c>
    </row>
    <row r="341" spans="2:4" x14ac:dyDescent="0.25">
      <c r="B341" s="13">
        <v>2008</v>
      </c>
      <c r="C341" s="13">
        <v>479430</v>
      </c>
      <c r="D341" s="13">
        <v>33.799999999999997</v>
      </c>
    </row>
    <row r="342" spans="2:4" x14ac:dyDescent="0.25">
      <c r="B342" s="13">
        <v>2008</v>
      </c>
      <c r="C342" s="13">
        <v>483845</v>
      </c>
      <c r="D342" s="13">
        <v>8.44</v>
      </c>
    </row>
    <row r="343" spans="2:4" x14ac:dyDescent="0.25">
      <c r="B343" s="13">
        <v>2008</v>
      </c>
      <c r="C343" s="13">
        <v>484281</v>
      </c>
      <c r="D343" s="13">
        <v>2.2200000000000002</v>
      </c>
    </row>
    <row r="344" spans="2:4" x14ac:dyDescent="0.25">
      <c r="B344" s="13">
        <v>2008</v>
      </c>
      <c r="C344" s="13">
        <v>484532</v>
      </c>
      <c r="D344" s="13">
        <v>1.88</v>
      </c>
    </row>
    <row r="345" spans="2:4" x14ac:dyDescent="0.25">
      <c r="B345" s="13">
        <v>2008</v>
      </c>
      <c r="C345" s="13">
        <v>487505</v>
      </c>
      <c r="D345" s="13">
        <v>2.0299999999999998</v>
      </c>
    </row>
    <row r="346" spans="2:4" x14ac:dyDescent="0.25">
      <c r="B346" s="13">
        <v>2008</v>
      </c>
      <c r="C346" s="13">
        <v>488322</v>
      </c>
      <c r="D346" s="13">
        <v>1.96</v>
      </c>
    </row>
    <row r="347" spans="2:4" x14ac:dyDescent="0.25">
      <c r="B347" s="13">
        <v>2008</v>
      </c>
      <c r="C347" s="13">
        <v>490876</v>
      </c>
      <c r="D347" s="13">
        <v>1.27</v>
      </c>
    </row>
    <row r="348" spans="2:4" x14ac:dyDescent="0.25">
      <c r="B348" s="13">
        <v>2008</v>
      </c>
      <c r="C348" s="13">
        <v>496478</v>
      </c>
      <c r="D348" s="13">
        <v>13.1</v>
      </c>
    </row>
    <row r="349" spans="2:4" x14ac:dyDescent="0.25">
      <c r="B349" s="13">
        <v>2008</v>
      </c>
      <c r="C349" s="13">
        <v>515918</v>
      </c>
      <c r="D349" s="13">
        <v>0</v>
      </c>
    </row>
    <row r="350" spans="2:4" x14ac:dyDescent="0.25">
      <c r="B350" s="13">
        <v>2008</v>
      </c>
      <c r="C350" s="13">
        <v>527786</v>
      </c>
      <c r="D350" s="13">
        <v>0</v>
      </c>
    </row>
    <row r="351" spans="2:4" x14ac:dyDescent="0.25">
      <c r="B351" s="13">
        <v>2008</v>
      </c>
      <c r="C351" s="13">
        <v>545578</v>
      </c>
      <c r="D351" s="13">
        <v>0</v>
      </c>
    </row>
    <row r="352" spans="2:4" x14ac:dyDescent="0.25">
      <c r="B352" s="13">
        <v>2008</v>
      </c>
      <c r="C352" s="13">
        <v>546531</v>
      </c>
      <c r="D352" s="13">
        <v>4.46</v>
      </c>
    </row>
    <row r="353" spans="2:4" x14ac:dyDescent="0.25">
      <c r="B353" s="13">
        <v>2008</v>
      </c>
      <c r="C353" s="13">
        <v>583030</v>
      </c>
      <c r="D353" s="13">
        <v>0</v>
      </c>
    </row>
    <row r="354" spans="2:4" x14ac:dyDescent="0.25">
      <c r="B354" s="13">
        <v>2008</v>
      </c>
      <c r="C354" s="13">
        <v>666200</v>
      </c>
      <c r="D354" s="13">
        <v>0</v>
      </c>
    </row>
    <row r="355" spans="2:4" x14ac:dyDescent="0.25">
      <c r="B355" s="13">
        <v>2008</v>
      </c>
      <c r="C355" s="13">
        <v>696210</v>
      </c>
      <c r="D355" s="13">
        <v>0</v>
      </c>
    </row>
    <row r="356" spans="2:4" x14ac:dyDescent="0.25">
      <c r="B356" s="13">
        <v>2008</v>
      </c>
      <c r="C356" s="13">
        <v>710382</v>
      </c>
      <c r="D356" s="13">
        <v>3.9</v>
      </c>
    </row>
    <row r="357" spans="2:4" x14ac:dyDescent="0.25">
      <c r="B357" s="13">
        <v>2008</v>
      </c>
      <c r="C357" s="13">
        <v>715241</v>
      </c>
      <c r="D357" s="13">
        <v>0</v>
      </c>
    </row>
    <row r="358" spans="2:4" x14ac:dyDescent="0.25">
      <c r="B358" s="13">
        <v>2008</v>
      </c>
      <c r="C358" s="13">
        <v>750535</v>
      </c>
      <c r="D358" s="13">
        <v>13.5</v>
      </c>
    </row>
    <row r="359" spans="2:4" x14ac:dyDescent="0.25">
      <c r="B359" s="13">
        <v>2008</v>
      </c>
      <c r="C359" s="13">
        <v>931584</v>
      </c>
      <c r="D359" s="13">
        <v>0</v>
      </c>
    </row>
    <row r="360" spans="2:4" x14ac:dyDescent="0.25">
      <c r="B360" s="13">
        <v>2008</v>
      </c>
      <c r="C360" s="13">
        <v>1741033</v>
      </c>
      <c r="D360" s="13">
        <v>14.6</v>
      </c>
    </row>
    <row r="361" spans="2:4" x14ac:dyDescent="0.25">
      <c r="B361" s="13">
        <v>2008</v>
      </c>
      <c r="C361" s="13"/>
      <c r="D361" s="13">
        <v>0</v>
      </c>
    </row>
    <row r="362" spans="2:4" x14ac:dyDescent="0.25">
      <c r="B362" s="13">
        <v>2008</v>
      </c>
      <c r="C362" s="13"/>
      <c r="D362" s="13">
        <v>0</v>
      </c>
    </row>
    <row r="363" spans="2:4" x14ac:dyDescent="0.25">
      <c r="B363" s="13">
        <v>2008</v>
      </c>
      <c r="C363" s="13"/>
      <c r="D363" s="13">
        <v>3.91</v>
      </c>
    </row>
    <row r="364" spans="2:4" x14ac:dyDescent="0.25">
      <c r="B364" s="13">
        <v>2009</v>
      </c>
      <c r="C364" s="13">
        <v>1168</v>
      </c>
      <c r="D364" s="13">
        <v>0</v>
      </c>
    </row>
    <row r="365" spans="2:4" x14ac:dyDescent="0.25">
      <c r="B365" s="13">
        <v>2009</v>
      </c>
      <c r="C365" s="13">
        <v>1755</v>
      </c>
      <c r="D365" s="13">
        <v>0</v>
      </c>
    </row>
    <row r="366" spans="2:4" x14ac:dyDescent="0.25">
      <c r="B366" s="13">
        <v>2009</v>
      </c>
      <c r="C366" s="13">
        <v>5527</v>
      </c>
      <c r="D366" s="13">
        <v>0</v>
      </c>
    </row>
    <row r="367" spans="2:4" x14ac:dyDescent="0.25">
      <c r="B367" s="13">
        <v>2009</v>
      </c>
      <c r="C367" s="13">
        <v>6906</v>
      </c>
      <c r="D367" s="13">
        <v>9.1</v>
      </c>
    </row>
    <row r="368" spans="2:4" x14ac:dyDescent="0.25">
      <c r="B368" s="13">
        <v>2009</v>
      </c>
      <c r="C368" s="13">
        <v>7425</v>
      </c>
      <c r="D368" s="13">
        <v>0.871</v>
      </c>
    </row>
    <row r="369" spans="2:4" x14ac:dyDescent="0.25">
      <c r="B369" s="13">
        <v>2009</v>
      </c>
      <c r="C369" s="13">
        <v>14047</v>
      </c>
      <c r="D369" s="13">
        <v>0</v>
      </c>
    </row>
    <row r="370" spans="2:4" x14ac:dyDescent="0.25">
      <c r="B370" s="13">
        <v>2009</v>
      </c>
      <c r="C370" s="13">
        <v>15636</v>
      </c>
      <c r="D370" s="13">
        <v>0</v>
      </c>
    </row>
    <row r="371" spans="2:4" x14ac:dyDescent="0.25">
      <c r="B371" s="13">
        <v>2009</v>
      </c>
      <c r="C371" s="13">
        <v>15997</v>
      </c>
      <c r="D371" s="13">
        <v>0</v>
      </c>
    </row>
    <row r="372" spans="2:4" x14ac:dyDescent="0.25">
      <c r="B372" s="13">
        <v>2009</v>
      </c>
      <c r="C372" s="13">
        <v>20614</v>
      </c>
      <c r="D372" s="13">
        <v>0</v>
      </c>
    </row>
    <row r="373" spans="2:4" x14ac:dyDescent="0.25">
      <c r="B373" s="13">
        <v>2009</v>
      </c>
      <c r="C373" s="13">
        <v>26666</v>
      </c>
      <c r="D373" s="13">
        <v>0</v>
      </c>
    </row>
    <row r="374" spans="2:4" x14ac:dyDescent="0.25">
      <c r="B374" s="13">
        <v>2009</v>
      </c>
      <c r="C374" s="13">
        <v>29361</v>
      </c>
      <c r="D374" s="13">
        <v>3.28</v>
      </c>
    </row>
    <row r="375" spans="2:4" x14ac:dyDescent="0.25">
      <c r="B375" s="13">
        <v>2009</v>
      </c>
      <c r="C375" s="13">
        <v>31365</v>
      </c>
      <c r="D375" s="13">
        <v>1.64</v>
      </c>
    </row>
    <row r="376" spans="2:4" x14ac:dyDescent="0.25">
      <c r="B376" s="13">
        <v>2009</v>
      </c>
      <c r="C376" s="13">
        <v>32039</v>
      </c>
      <c r="D376" s="13">
        <v>0.32200000000000001</v>
      </c>
    </row>
    <row r="377" spans="2:4" x14ac:dyDescent="0.25">
      <c r="B377" s="13">
        <v>2009</v>
      </c>
      <c r="C377" s="13">
        <v>35845</v>
      </c>
      <c r="D377" s="13">
        <v>0</v>
      </c>
    </row>
    <row r="378" spans="2:4" x14ac:dyDescent="0.25">
      <c r="B378" s="13">
        <v>2009</v>
      </c>
      <c r="C378" s="13">
        <v>36326</v>
      </c>
      <c r="D378" s="13">
        <v>1.45</v>
      </c>
    </row>
    <row r="379" spans="2:4" x14ac:dyDescent="0.25">
      <c r="B379" s="13">
        <v>2009</v>
      </c>
      <c r="C379" s="13">
        <v>37971</v>
      </c>
      <c r="D379" s="13">
        <v>0</v>
      </c>
    </row>
    <row r="380" spans="2:4" x14ac:dyDescent="0.25">
      <c r="B380" s="13">
        <v>2009</v>
      </c>
      <c r="C380" s="13">
        <v>39401</v>
      </c>
      <c r="D380" s="13">
        <v>0</v>
      </c>
    </row>
    <row r="381" spans="2:4" x14ac:dyDescent="0.25">
      <c r="B381" s="13">
        <v>2009</v>
      </c>
      <c r="C381" s="13">
        <v>40746</v>
      </c>
      <c r="D381" s="13">
        <v>0.47699999999999998</v>
      </c>
    </row>
    <row r="382" spans="2:4" x14ac:dyDescent="0.25">
      <c r="B382" s="13">
        <v>2009</v>
      </c>
      <c r="C382" s="13">
        <v>40746</v>
      </c>
      <c r="D382" s="13">
        <v>0.47699999999999998</v>
      </c>
    </row>
    <row r="383" spans="2:4" x14ac:dyDescent="0.25">
      <c r="B383" s="13">
        <v>2009</v>
      </c>
      <c r="C383" s="13">
        <v>42169</v>
      </c>
      <c r="D383" s="13">
        <v>1.69</v>
      </c>
    </row>
    <row r="384" spans="2:4" x14ac:dyDescent="0.25">
      <c r="B384" s="13">
        <v>2009</v>
      </c>
      <c r="C384" s="13">
        <v>43004</v>
      </c>
      <c r="D384" s="13">
        <v>0</v>
      </c>
    </row>
    <row r="385" spans="2:4" x14ac:dyDescent="0.25">
      <c r="B385" s="13">
        <v>2009</v>
      </c>
      <c r="C385" s="13">
        <v>44029</v>
      </c>
      <c r="D385" s="13">
        <v>0</v>
      </c>
    </row>
    <row r="386" spans="2:4" x14ac:dyDescent="0.25">
      <c r="B386" s="13">
        <v>2009</v>
      </c>
      <c r="C386" s="13">
        <v>45456</v>
      </c>
      <c r="D386" s="13">
        <v>0</v>
      </c>
    </row>
    <row r="387" spans="2:4" x14ac:dyDescent="0.25">
      <c r="B387" s="13">
        <v>2009</v>
      </c>
      <c r="C387" s="13">
        <v>46618</v>
      </c>
      <c r="D387" s="13">
        <v>0</v>
      </c>
    </row>
    <row r="388" spans="2:4" x14ac:dyDescent="0.25">
      <c r="B388" s="13">
        <v>2009</v>
      </c>
      <c r="C388" s="13">
        <v>46692</v>
      </c>
      <c r="D388" s="13">
        <v>0</v>
      </c>
    </row>
    <row r="389" spans="2:4" x14ac:dyDescent="0.25">
      <c r="B389" s="13">
        <v>2009</v>
      </c>
      <c r="C389" s="13">
        <v>46803</v>
      </c>
      <c r="D389" s="13">
        <v>0</v>
      </c>
    </row>
    <row r="390" spans="2:4" x14ac:dyDescent="0.25">
      <c r="B390" s="13">
        <v>2009</v>
      </c>
      <c r="C390" s="13">
        <v>49927</v>
      </c>
      <c r="D390" s="13">
        <v>0.59</v>
      </c>
    </row>
    <row r="391" spans="2:4" x14ac:dyDescent="0.25">
      <c r="B391" s="13">
        <v>2009</v>
      </c>
      <c r="C391" s="13">
        <v>50000</v>
      </c>
      <c r="D391" s="13">
        <v>2.44</v>
      </c>
    </row>
    <row r="392" spans="2:4" x14ac:dyDescent="0.25">
      <c r="B392" s="13">
        <v>2009</v>
      </c>
      <c r="C392" s="13">
        <v>50086</v>
      </c>
      <c r="D392" s="13">
        <v>0</v>
      </c>
    </row>
    <row r="393" spans="2:4" x14ac:dyDescent="0.25">
      <c r="B393" s="13">
        <v>2009</v>
      </c>
      <c r="C393" s="13">
        <v>50910</v>
      </c>
      <c r="D393" s="13">
        <v>0</v>
      </c>
    </row>
    <row r="394" spans="2:4" x14ac:dyDescent="0.25">
      <c r="B394" s="13">
        <v>2009</v>
      </c>
      <c r="C394" s="13">
        <v>51084</v>
      </c>
      <c r="D394" s="13">
        <v>0</v>
      </c>
    </row>
    <row r="395" spans="2:4" x14ac:dyDescent="0.25">
      <c r="B395" s="13">
        <v>2009</v>
      </c>
      <c r="C395" s="13">
        <v>51134</v>
      </c>
      <c r="D395" s="13">
        <v>10.1</v>
      </c>
    </row>
    <row r="396" spans="2:4" x14ac:dyDescent="0.25">
      <c r="B396" s="13">
        <v>2009</v>
      </c>
      <c r="C396" s="13">
        <v>52394</v>
      </c>
      <c r="D396" s="13">
        <v>3.86</v>
      </c>
    </row>
    <row r="397" spans="2:4" x14ac:dyDescent="0.25">
      <c r="B397" s="13">
        <v>2009</v>
      </c>
      <c r="C397" s="13">
        <v>52595</v>
      </c>
      <c r="D397" s="13">
        <v>0</v>
      </c>
    </row>
    <row r="398" spans="2:4" x14ac:dyDescent="0.25">
      <c r="B398" s="13">
        <v>2009</v>
      </c>
      <c r="C398" s="13">
        <v>52650</v>
      </c>
      <c r="D398" s="13">
        <v>0</v>
      </c>
    </row>
    <row r="399" spans="2:4" x14ac:dyDescent="0.25">
      <c r="B399" s="13">
        <v>2009</v>
      </c>
      <c r="C399" s="13">
        <v>54508</v>
      </c>
      <c r="D399" s="13">
        <v>0</v>
      </c>
    </row>
    <row r="400" spans="2:4" x14ac:dyDescent="0.25">
      <c r="B400" s="13">
        <v>2009</v>
      </c>
      <c r="C400" s="13">
        <v>56775</v>
      </c>
      <c r="D400" s="13">
        <v>0.311</v>
      </c>
    </row>
    <row r="401" spans="2:4" x14ac:dyDescent="0.25">
      <c r="B401" s="13">
        <v>2009</v>
      </c>
      <c r="C401" s="13">
        <v>58612</v>
      </c>
      <c r="D401" s="13">
        <v>0</v>
      </c>
    </row>
    <row r="402" spans="2:4" x14ac:dyDescent="0.25">
      <c r="B402" s="13">
        <v>2009</v>
      </c>
      <c r="C402" s="13">
        <v>58725</v>
      </c>
      <c r="D402" s="13">
        <v>9.07</v>
      </c>
    </row>
    <row r="403" spans="2:4" x14ac:dyDescent="0.25">
      <c r="B403" s="13">
        <v>2009</v>
      </c>
      <c r="C403" s="13">
        <v>59728</v>
      </c>
      <c r="D403" s="13">
        <v>0</v>
      </c>
    </row>
    <row r="404" spans="2:4" x14ac:dyDescent="0.25">
      <c r="B404" s="13">
        <v>2009</v>
      </c>
      <c r="C404" s="13">
        <v>60655</v>
      </c>
      <c r="D404" s="13">
        <v>0</v>
      </c>
    </row>
    <row r="405" spans="2:4" x14ac:dyDescent="0.25">
      <c r="B405" s="13">
        <v>2009</v>
      </c>
      <c r="C405" s="13">
        <v>61077</v>
      </c>
      <c r="D405" s="13">
        <v>0</v>
      </c>
    </row>
    <row r="406" spans="2:4" x14ac:dyDescent="0.25">
      <c r="B406" s="13">
        <v>2009</v>
      </c>
      <c r="C406" s="13">
        <v>62051</v>
      </c>
      <c r="D406" s="13">
        <v>1.42</v>
      </c>
    </row>
    <row r="407" spans="2:4" x14ac:dyDescent="0.25">
      <c r="B407" s="13">
        <v>2009</v>
      </c>
      <c r="C407" s="13">
        <v>62139</v>
      </c>
      <c r="D407" s="13">
        <v>0.35399999999999998</v>
      </c>
    </row>
    <row r="408" spans="2:4" x14ac:dyDescent="0.25">
      <c r="B408" s="13">
        <v>2009</v>
      </c>
      <c r="C408" s="13">
        <v>62163</v>
      </c>
      <c r="D408" s="13">
        <v>1.84</v>
      </c>
    </row>
    <row r="409" spans="2:4" x14ac:dyDescent="0.25">
      <c r="B409" s="13">
        <v>2009</v>
      </c>
      <c r="C409" s="13">
        <v>63919</v>
      </c>
      <c r="D409" s="13">
        <v>1.48</v>
      </c>
    </row>
    <row r="410" spans="2:4" x14ac:dyDescent="0.25">
      <c r="B410" s="13">
        <v>2009</v>
      </c>
      <c r="C410" s="13">
        <v>66251</v>
      </c>
      <c r="D410" s="13">
        <v>0</v>
      </c>
    </row>
    <row r="411" spans="2:4" x14ac:dyDescent="0.25">
      <c r="B411" s="13">
        <v>2009</v>
      </c>
      <c r="C411" s="13">
        <v>67550</v>
      </c>
      <c r="D411" s="13">
        <v>0</v>
      </c>
    </row>
    <row r="412" spans="2:4" x14ac:dyDescent="0.25">
      <c r="B412" s="13">
        <v>2009</v>
      </c>
      <c r="C412" s="13">
        <v>68371</v>
      </c>
      <c r="D412" s="13">
        <v>0</v>
      </c>
    </row>
    <row r="413" spans="2:4" x14ac:dyDescent="0.25">
      <c r="B413" s="13">
        <v>2009</v>
      </c>
      <c r="C413" s="13">
        <v>68908</v>
      </c>
      <c r="D413" s="13">
        <v>0</v>
      </c>
    </row>
    <row r="414" spans="2:4" x14ac:dyDescent="0.25">
      <c r="B414" s="13">
        <v>2009</v>
      </c>
      <c r="C414" s="13">
        <v>69737</v>
      </c>
      <c r="D414" s="13">
        <v>0</v>
      </c>
    </row>
    <row r="415" spans="2:4" x14ac:dyDescent="0.25">
      <c r="B415" s="13">
        <v>2009</v>
      </c>
      <c r="C415" s="13">
        <v>69843</v>
      </c>
      <c r="D415" s="13">
        <v>0</v>
      </c>
    </row>
    <row r="416" spans="2:4" x14ac:dyDescent="0.25">
      <c r="B416" s="13">
        <v>2009</v>
      </c>
      <c r="C416" s="13">
        <v>72499</v>
      </c>
      <c r="D416" s="13">
        <v>0</v>
      </c>
    </row>
    <row r="417" spans="2:4" x14ac:dyDescent="0.25">
      <c r="B417" s="13">
        <v>2009</v>
      </c>
      <c r="C417" s="13">
        <v>73798</v>
      </c>
      <c r="D417" s="13">
        <v>0</v>
      </c>
    </row>
    <row r="418" spans="2:4" x14ac:dyDescent="0.25">
      <c r="B418" s="13">
        <v>2009</v>
      </c>
      <c r="C418" s="13">
        <v>74739</v>
      </c>
      <c r="D418" s="13">
        <v>0.57099999999999995</v>
      </c>
    </row>
    <row r="419" spans="2:4" x14ac:dyDescent="0.25">
      <c r="B419" s="13">
        <v>2009</v>
      </c>
      <c r="C419" s="13">
        <v>76402</v>
      </c>
      <c r="D419" s="13">
        <v>1.79</v>
      </c>
    </row>
    <row r="420" spans="2:4" x14ac:dyDescent="0.25">
      <c r="B420" s="13">
        <v>2009</v>
      </c>
      <c r="C420" s="13">
        <v>77834</v>
      </c>
      <c r="D420" s="13">
        <v>1.22</v>
      </c>
    </row>
    <row r="421" spans="2:4" x14ac:dyDescent="0.25">
      <c r="B421" s="13">
        <v>2009</v>
      </c>
      <c r="C421" s="13">
        <v>79893</v>
      </c>
      <c r="D421" s="13">
        <v>0</v>
      </c>
    </row>
    <row r="422" spans="2:4" x14ac:dyDescent="0.25">
      <c r="B422" s="13">
        <v>2009</v>
      </c>
      <c r="C422" s="13">
        <v>81664</v>
      </c>
      <c r="D422" s="13">
        <v>0.39600000000000002</v>
      </c>
    </row>
    <row r="423" spans="2:4" x14ac:dyDescent="0.25">
      <c r="B423" s="13">
        <v>2009</v>
      </c>
      <c r="C423" s="13">
        <v>83053</v>
      </c>
      <c r="D423" s="13">
        <v>2.33</v>
      </c>
    </row>
    <row r="424" spans="2:4" x14ac:dyDescent="0.25">
      <c r="B424" s="13">
        <v>2009</v>
      </c>
      <c r="C424" s="13">
        <v>83115</v>
      </c>
      <c r="D424" s="13">
        <v>0</v>
      </c>
    </row>
    <row r="425" spans="2:4" x14ac:dyDescent="0.25">
      <c r="B425" s="13">
        <v>2009</v>
      </c>
      <c r="C425" s="13">
        <v>83620</v>
      </c>
      <c r="D425" s="13">
        <v>0</v>
      </c>
    </row>
    <row r="426" spans="2:4" x14ac:dyDescent="0.25">
      <c r="B426" s="13">
        <v>2009</v>
      </c>
      <c r="C426" s="13">
        <v>85590</v>
      </c>
      <c r="D426" s="13">
        <v>0</v>
      </c>
    </row>
    <row r="427" spans="2:4" x14ac:dyDescent="0.25">
      <c r="B427" s="13">
        <v>2009</v>
      </c>
      <c r="C427" s="13">
        <v>86063</v>
      </c>
      <c r="D427" s="13">
        <v>0</v>
      </c>
    </row>
    <row r="428" spans="2:4" x14ac:dyDescent="0.25">
      <c r="B428" s="13">
        <v>2009</v>
      </c>
      <c r="C428" s="13">
        <v>86455</v>
      </c>
      <c r="D428" s="13">
        <v>1.71</v>
      </c>
    </row>
    <row r="429" spans="2:4" x14ac:dyDescent="0.25">
      <c r="B429" s="13">
        <v>2009</v>
      </c>
      <c r="C429" s="13">
        <v>90832</v>
      </c>
      <c r="D429" s="13">
        <v>0</v>
      </c>
    </row>
    <row r="430" spans="2:4" x14ac:dyDescent="0.25">
      <c r="B430" s="13">
        <v>2009</v>
      </c>
      <c r="C430" s="13">
        <v>90848</v>
      </c>
      <c r="D430" s="13">
        <v>0</v>
      </c>
    </row>
    <row r="431" spans="2:4" x14ac:dyDescent="0.25">
      <c r="B431" s="13">
        <v>2009</v>
      </c>
      <c r="C431" s="13">
        <v>91660</v>
      </c>
      <c r="D431" s="13">
        <v>0</v>
      </c>
    </row>
    <row r="432" spans="2:4" x14ac:dyDescent="0.25">
      <c r="B432" s="13">
        <v>2009</v>
      </c>
      <c r="C432" s="13">
        <v>93049</v>
      </c>
      <c r="D432" s="13">
        <v>0.16600000000000001</v>
      </c>
    </row>
    <row r="433" spans="2:4" x14ac:dyDescent="0.25">
      <c r="B433" s="13">
        <v>2009</v>
      </c>
      <c r="C433" s="13">
        <v>93882</v>
      </c>
      <c r="D433" s="13">
        <v>2.27</v>
      </c>
    </row>
    <row r="434" spans="2:4" x14ac:dyDescent="0.25">
      <c r="B434" s="13">
        <v>2009</v>
      </c>
      <c r="C434" s="13">
        <v>93895</v>
      </c>
      <c r="D434" s="13">
        <v>53.7</v>
      </c>
    </row>
    <row r="435" spans="2:4" x14ac:dyDescent="0.25">
      <c r="B435" s="13">
        <v>2009</v>
      </c>
      <c r="C435" s="13">
        <v>94383</v>
      </c>
      <c r="D435" s="13">
        <v>3.03</v>
      </c>
    </row>
    <row r="436" spans="2:4" x14ac:dyDescent="0.25">
      <c r="B436" s="13">
        <v>2009</v>
      </c>
      <c r="C436" s="13">
        <v>95457</v>
      </c>
      <c r="D436" s="13">
        <v>0.39400000000000002</v>
      </c>
    </row>
    <row r="437" spans="2:4" x14ac:dyDescent="0.25">
      <c r="B437" s="13">
        <v>2009</v>
      </c>
      <c r="C437" s="13">
        <v>96891</v>
      </c>
      <c r="D437" s="13">
        <v>0</v>
      </c>
    </row>
    <row r="438" spans="2:4" x14ac:dyDescent="0.25">
      <c r="B438" s="13">
        <v>2009</v>
      </c>
      <c r="C438" s="13">
        <v>98148</v>
      </c>
      <c r="D438" s="13">
        <v>0</v>
      </c>
    </row>
    <row r="439" spans="2:4" x14ac:dyDescent="0.25">
      <c r="B439" s="13">
        <v>2009</v>
      </c>
      <c r="C439" s="13">
        <v>98934</v>
      </c>
      <c r="D439" s="13">
        <v>1.33</v>
      </c>
    </row>
    <row r="440" spans="2:4" x14ac:dyDescent="0.25">
      <c r="B440" s="13">
        <v>2009</v>
      </c>
      <c r="C440" s="13">
        <v>99354</v>
      </c>
      <c r="D440" s="13">
        <v>0</v>
      </c>
    </row>
    <row r="441" spans="2:4" x14ac:dyDescent="0.25">
      <c r="B441" s="13">
        <v>2009</v>
      </c>
      <c r="C441" s="13">
        <v>100527</v>
      </c>
      <c r="D441" s="13">
        <v>0</v>
      </c>
    </row>
    <row r="442" spans="2:4" x14ac:dyDescent="0.25">
      <c r="B442" s="13">
        <v>2009</v>
      </c>
      <c r="C442" s="13">
        <v>100705</v>
      </c>
      <c r="D442" s="13">
        <v>0</v>
      </c>
    </row>
    <row r="443" spans="2:4" x14ac:dyDescent="0.25">
      <c r="B443" s="13">
        <v>2009</v>
      </c>
      <c r="C443" s="13">
        <v>100714</v>
      </c>
      <c r="D443" s="13">
        <v>0</v>
      </c>
    </row>
    <row r="444" spans="2:4" x14ac:dyDescent="0.25">
      <c r="B444" s="13">
        <v>2009</v>
      </c>
      <c r="C444" s="13">
        <v>101394</v>
      </c>
      <c r="D444" s="13">
        <v>0</v>
      </c>
    </row>
    <row r="445" spans="2:4" x14ac:dyDescent="0.25">
      <c r="B445" s="13">
        <v>2009</v>
      </c>
      <c r="C445" s="13">
        <v>104322</v>
      </c>
      <c r="D445" s="13">
        <v>0</v>
      </c>
    </row>
    <row r="446" spans="2:4" x14ac:dyDescent="0.25">
      <c r="B446" s="13">
        <v>2009</v>
      </c>
      <c r="C446" s="13">
        <v>104938</v>
      </c>
      <c r="D446" s="13">
        <v>39.4</v>
      </c>
    </row>
    <row r="447" spans="2:4" x14ac:dyDescent="0.25">
      <c r="B447" s="13">
        <v>2009</v>
      </c>
      <c r="C447" s="13">
        <v>105239</v>
      </c>
      <c r="D447" s="13">
        <v>1.64</v>
      </c>
    </row>
    <row r="448" spans="2:4" x14ac:dyDescent="0.25">
      <c r="B448" s="13">
        <v>2009</v>
      </c>
      <c r="C448" s="13">
        <v>108122</v>
      </c>
      <c r="D448" s="13">
        <v>0</v>
      </c>
    </row>
    <row r="449" spans="2:4" x14ac:dyDescent="0.25">
      <c r="B449" s="13">
        <v>2009</v>
      </c>
      <c r="C449" s="13">
        <v>109098</v>
      </c>
      <c r="D449" s="13">
        <v>0</v>
      </c>
    </row>
    <row r="450" spans="2:4" x14ac:dyDescent="0.25">
      <c r="B450" s="13">
        <v>2009</v>
      </c>
      <c r="C450" s="13">
        <v>110122</v>
      </c>
      <c r="D450" s="13">
        <v>0.28399999999999997</v>
      </c>
    </row>
    <row r="451" spans="2:4" x14ac:dyDescent="0.25">
      <c r="B451" s="13">
        <v>2009</v>
      </c>
      <c r="C451" s="13">
        <v>113767</v>
      </c>
      <c r="D451" s="13">
        <v>0</v>
      </c>
    </row>
    <row r="452" spans="2:4" x14ac:dyDescent="0.25">
      <c r="B452" s="13">
        <v>2009</v>
      </c>
      <c r="C452" s="13">
        <v>114213</v>
      </c>
      <c r="D452" s="13">
        <v>0.72799999999999998</v>
      </c>
    </row>
    <row r="453" spans="2:4" x14ac:dyDescent="0.25">
      <c r="B453" s="13">
        <v>2009</v>
      </c>
      <c r="C453" s="13">
        <v>115951</v>
      </c>
      <c r="D453" s="13">
        <v>0</v>
      </c>
    </row>
    <row r="454" spans="2:4" x14ac:dyDescent="0.25">
      <c r="B454" s="13">
        <v>2009</v>
      </c>
      <c r="C454" s="13">
        <v>116950</v>
      </c>
      <c r="D454" s="13">
        <v>0</v>
      </c>
    </row>
    <row r="455" spans="2:4" x14ac:dyDescent="0.25">
      <c r="B455" s="13">
        <v>2009</v>
      </c>
      <c r="C455" s="13">
        <v>119012</v>
      </c>
      <c r="D455" s="13">
        <v>1.5</v>
      </c>
    </row>
    <row r="456" spans="2:4" x14ac:dyDescent="0.25">
      <c r="B456" s="13">
        <v>2009</v>
      </c>
      <c r="C456" s="13">
        <v>119411</v>
      </c>
      <c r="D456" s="13">
        <v>0</v>
      </c>
    </row>
    <row r="457" spans="2:4" x14ac:dyDescent="0.25">
      <c r="B457" s="13">
        <v>2009</v>
      </c>
      <c r="C457" s="13">
        <v>119554</v>
      </c>
      <c r="D457" s="13">
        <v>0</v>
      </c>
    </row>
    <row r="458" spans="2:4" x14ac:dyDescent="0.25">
      <c r="B458" s="13">
        <v>2009</v>
      </c>
      <c r="C458" s="13">
        <v>120496</v>
      </c>
      <c r="D458" s="13">
        <v>3.01</v>
      </c>
    </row>
    <row r="459" spans="2:4" x14ac:dyDescent="0.25">
      <c r="B459" s="13">
        <v>2009</v>
      </c>
      <c r="C459" s="13">
        <v>121628</v>
      </c>
      <c r="D459" s="13">
        <v>5.29</v>
      </c>
    </row>
    <row r="460" spans="2:4" x14ac:dyDescent="0.25">
      <c r="B460" s="13">
        <v>2009</v>
      </c>
      <c r="C460" s="13">
        <v>121750</v>
      </c>
      <c r="D460" s="13">
        <v>0</v>
      </c>
    </row>
    <row r="461" spans="2:4" x14ac:dyDescent="0.25">
      <c r="B461" s="13">
        <v>2009</v>
      </c>
      <c r="C461" s="13">
        <v>121974</v>
      </c>
      <c r="D461" s="13">
        <v>1.65</v>
      </c>
    </row>
    <row r="462" spans="2:4" x14ac:dyDescent="0.25">
      <c r="B462" s="13">
        <v>2009</v>
      </c>
      <c r="C462" s="13">
        <v>125210</v>
      </c>
      <c r="D462" s="13">
        <v>1.27</v>
      </c>
    </row>
    <row r="463" spans="2:4" x14ac:dyDescent="0.25">
      <c r="B463" s="13">
        <v>2009</v>
      </c>
      <c r="C463" s="13">
        <v>126082</v>
      </c>
      <c r="D463" s="13">
        <v>0.42299999999999999</v>
      </c>
    </row>
    <row r="464" spans="2:4" x14ac:dyDescent="0.25">
      <c r="B464" s="13">
        <v>2009</v>
      </c>
      <c r="C464" s="13">
        <v>126139</v>
      </c>
      <c r="D464" s="13">
        <v>0</v>
      </c>
    </row>
    <row r="465" spans="2:4" x14ac:dyDescent="0.25">
      <c r="B465" s="13">
        <v>2009</v>
      </c>
      <c r="C465" s="13">
        <v>126861</v>
      </c>
      <c r="D465" s="13">
        <v>0</v>
      </c>
    </row>
    <row r="466" spans="2:4" x14ac:dyDescent="0.25">
      <c r="B466" s="13">
        <v>2009</v>
      </c>
      <c r="C466" s="13">
        <v>127207</v>
      </c>
      <c r="D466" s="13">
        <v>0.17</v>
      </c>
    </row>
    <row r="467" spans="2:4" x14ac:dyDescent="0.25">
      <c r="B467" s="13">
        <v>2009</v>
      </c>
      <c r="C467" s="13">
        <v>128018</v>
      </c>
      <c r="D467" s="13">
        <v>17.2</v>
      </c>
    </row>
    <row r="468" spans="2:4" x14ac:dyDescent="0.25">
      <c r="B468" s="13">
        <v>2009</v>
      </c>
      <c r="C468" s="13">
        <v>128456</v>
      </c>
      <c r="D468" s="13">
        <v>0</v>
      </c>
    </row>
    <row r="469" spans="2:4" x14ac:dyDescent="0.25">
      <c r="B469" s="13">
        <v>2009</v>
      </c>
      <c r="C469" s="13">
        <v>129721</v>
      </c>
      <c r="D469" s="13">
        <v>0.75900000000000001</v>
      </c>
    </row>
    <row r="470" spans="2:4" x14ac:dyDescent="0.25">
      <c r="B470" s="13">
        <v>2009</v>
      </c>
      <c r="C470" s="13">
        <v>129844</v>
      </c>
      <c r="D470" s="13">
        <v>1.91</v>
      </c>
    </row>
    <row r="471" spans="2:4" x14ac:dyDescent="0.25">
      <c r="B471" s="13">
        <v>2009</v>
      </c>
      <c r="C471" s="13">
        <v>130322</v>
      </c>
      <c r="D471" s="13">
        <v>4.32</v>
      </c>
    </row>
    <row r="472" spans="2:4" x14ac:dyDescent="0.25">
      <c r="B472" s="13">
        <v>2009</v>
      </c>
      <c r="C472" s="13">
        <v>130322</v>
      </c>
      <c r="D472" s="13">
        <v>4.32</v>
      </c>
    </row>
    <row r="473" spans="2:4" x14ac:dyDescent="0.25">
      <c r="B473" s="13">
        <v>2009</v>
      </c>
      <c r="C473" s="13">
        <v>130708</v>
      </c>
      <c r="D473" s="13">
        <v>0</v>
      </c>
    </row>
    <row r="474" spans="2:4" x14ac:dyDescent="0.25">
      <c r="B474" s="13">
        <v>2009</v>
      </c>
      <c r="C474" s="13">
        <v>132261</v>
      </c>
      <c r="D474" s="13">
        <v>17.399999999999999</v>
      </c>
    </row>
    <row r="475" spans="2:4" x14ac:dyDescent="0.25">
      <c r="B475" s="13">
        <v>2009</v>
      </c>
      <c r="C475" s="13">
        <v>132301</v>
      </c>
      <c r="D475" s="13">
        <v>0</v>
      </c>
    </row>
    <row r="476" spans="2:4" x14ac:dyDescent="0.25">
      <c r="B476" s="13">
        <v>2009</v>
      </c>
      <c r="C476" s="13">
        <v>132719</v>
      </c>
      <c r="D476" s="13">
        <v>0</v>
      </c>
    </row>
    <row r="477" spans="2:4" x14ac:dyDescent="0.25">
      <c r="B477" s="13">
        <v>2009</v>
      </c>
      <c r="C477" s="13">
        <v>133368</v>
      </c>
      <c r="D477" s="13">
        <v>1.59</v>
      </c>
    </row>
    <row r="478" spans="2:4" x14ac:dyDescent="0.25">
      <c r="B478" s="13">
        <v>2009</v>
      </c>
      <c r="C478" s="13">
        <v>137856</v>
      </c>
      <c r="D478" s="13">
        <v>2.16</v>
      </c>
    </row>
    <row r="479" spans="2:4" x14ac:dyDescent="0.25">
      <c r="B479" s="13">
        <v>2009</v>
      </c>
      <c r="C479" s="13">
        <v>137897</v>
      </c>
      <c r="D479" s="13">
        <v>0</v>
      </c>
    </row>
    <row r="480" spans="2:4" x14ac:dyDescent="0.25">
      <c r="B480" s="13">
        <v>2009</v>
      </c>
      <c r="C480" s="13">
        <v>138357</v>
      </c>
      <c r="D480" s="13">
        <v>0</v>
      </c>
    </row>
    <row r="481" spans="2:4" x14ac:dyDescent="0.25">
      <c r="B481" s="13">
        <v>2009</v>
      </c>
      <c r="C481" s="13">
        <v>140754</v>
      </c>
      <c r="D481" s="13">
        <v>1.82</v>
      </c>
    </row>
    <row r="482" spans="2:4" x14ac:dyDescent="0.25">
      <c r="B482" s="13">
        <v>2009</v>
      </c>
      <c r="C482" s="13">
        <v>141827</v>
      </c>
      <c r="D482" s="13">
        <v>0</v>
      </c>
    </row>
    <row r="483" spans="2:4" x14ac:dyDescent="0.25">
      <c r="B483" s="13">
        <v>2009</v>
      </c>
      <c r="C483" s="13">
        <v>143518</v>
      </c>
      <c r="D483" s="13">
        <v>0</v>
      </c>
    </row>
    <row r="484" spans="2:4" x14ac:dyDescent="0.25">
      <c r="B484" s="13">
        <v>2009</v>
      </c>
      <c r="C484" s="13">
        <v>144029</v>
      </c>
      <c r="D484" s="13">
        <v>0</v>
      </c>
    </row>
    <row r="485" spans="2:4" x14ac:dyDescent="0.25">
      <c r="B485" s="13">
        <v>2009</v>
      </c>
      <c r="C485" s="13">
        <v>144678</v>
      </c>
      <c r="D485" s="13">
        <v>0</v>
      </c>
    </row>
    <row r="486" spans="2:4" x14ac:dyDescent="0.25">
      <c r="B486" s="13">
        <v>2009</v>
      </c>
      <c r="C486" s="13">
        <v>144858</v>
      </c>
      <c r="D486" s="13">
        <v>0</v>
      </c>
    </row>
    <row r="487" spans="2:4" x14ac:dyDescent="0.25">
      <c r="B487" s="13">
        <v>2009</v>
      </c>
      <c r="C487" s="13">
        <v>145729</v>
      </c>
      <c r="D487" s="13">
        <v>0</v>
      </c>
    </row>
    <row r="488" spans="2:4" x14ac:dyDescent="0.25">
      <c r="B488" s="13">
        <v>2009</v>
      </c>
      <c r="C488" s="13">
        <v>147540</v>
      </c>
      <c r="D488" s="13">
        <v>0</v>
      </c>
    </row>
    <row r="489" spans="2:4" x14ac:dyDescent="0.25">
      <c r="B489" s="13">
        <v>2009</v>
      </c>
      <c r="C489" s="13">
        <v>152998</v>
      </c>
      <c r="D489" s="13">
        <v>0.42699999999999999</v>
      </c>
    </row>
    <row r="490" spans="2:4" x14ac:dyDescent="0.25">
      <c r="B490" s="13">
        <v>2009</v>
      </c>
      <c r="C490" s="13">
        <v>153377</v>
      </c>
      <c r="D490" s="13">
        <v>1.05</v>
      </c>
    </row>
    <row r="491" spans="2:4" x14ac:dyDescent="0.25">
      <c r="B491" s="13">
        <v>2009</v>
      </c>
      <c r="C491" s="13">
        <v>153411</v>
      </c>
      <c r="D491" s="13">
        <v>15.3</v>
      </c>
    </row>
    <row r="492" spans="2:4" x14ac:dyDescent="0.25">
      <c r="B492" s="13">
        <v>2009</v>
      </c>
      <c r="C492" s="13">
        <v>153424</v>
      </c>
      <c r="D492" s="13">
        <v>1.27</v>
      </c>
    </row>
    <row r="493" spans="2:4" x14ac:dyDescent="0.25">
      <c r="B493" s="13">
        <v>2009</v>
      </c>
      <c r="C493" s="13">
        <v>155366</v>
      </c>
      <c r="D493" s="13">
        <v>1.2</v>
      </c>
    </row>
    <row r="494" spans="2:4" x14ac:dyDescent="0.25">
      <c r="B494" s="13">
        <v>2009</v>
      </c>
      <c r="C494" s="13">
        <v>155992</v>
      </c>
      <c r="D494" s="13">
        <v>0</v>
      </c>
    </row>
    <row r="495" spans="2:4" x14ac:dyDescent="0.25">
      <c r="B495" s="13">
        <v>2009</v>
      </c>
      <c r="C495" s="13">
        <v>157030</v>
      </c>
      <c r="D495" s="13">
        <v>0</v>
      </c>
    </row>
    <row r="496" spans="2:4" x14ac:dyDescent="0.25">
      <c r="B496" s="13">
        <v>2009</v>
      </c>
      <c r="C496" s="13">
        <v>161572</v>
      </c>
      <c r="D496" s="13">
        <v>0</v>
      </c>
    </row>
    <row r="497" spans="2:4" x14ac:dyDescent="0.25">
      <c r="B497" s="13">
        <v>2009</v>
      </c>
      <c r="C497" s="13">
        <v>163813</v>
      </c>
      <c r="D497" s="13">
        <v>0.41199999999999998</v>
      </c>
    </row>
    <row r="498" spans="2:4" x14ac:dyDescent="0.25">
      <c r="B498" s="13">
        <v>2009</v>
      </c>
      <c r="C498" s="13">
        <v>164722</v>
      </c>
      <c r="D498" s="13">
        <v>2.17</v>
      </c>
    </row>
    <row r="499" spans="2:4" x14ac:dyDescent="0.25">
      <c r="B499" s="13">
        <v>2009</v>
      </c>
      <c r="C499" s="13">
        <v>164942</v>
      </c>
      <c r="D499" s="13">
        <v>0</v>
      </c>
    </row>
    <row r="500" spans="2:4" x14ac:dyDescent="0.25">
      <c r="B500" s="13">
        <v>2009</v>
      </c>
      <c r="C500" s="13">
        <v>165588</v>
      </c>
      <c r="D500" s="13">
        <v>0</v>
      </c>
    </row>
    <row r="501" spans="2:4" x14ac:dyDescent="0.25">
      <c r="B501" s="13">
        <v>2009</v>
      </c>
      <c r="C501" s="13">
        <v>166737</v>
      </c>
      <c r="D501" s="13">
        <v>0</v>
      </c>
    </row>
    <row r="502" spans="2:4" x14ac:dyDescent="0.25">
      <c r="B502" s="13">
        <v>2009</v>
      </c>
      <c r="C502" s="13">
        <v>166849</v>
      </c>
      <c r="D502" s="13">
        <v>0</v>
      </c>
    </row>
    <row r="503" spans="2:4" x14ac:dyDescent="0.25">
      <c r="B503" s="13">
        <v>2009</v>
      </c>
      <c r="C503" s="13">
        <v>167556</v>
      </c>
      <c r="D503" s="13">
        <v>3.35</v>
      </c>
    </row>
    <row r="504" spans="2:4" x14ac:dyDescent="0.25">
      <c r="B504" s="13">
        <v>2009</v>
      </c>
      <c r="C504" s="13">
        <v>168089</v>
      </c>
      <c r="D504" s="13">
        <v>0</v>
      </c>
    </row>
    <row r="505" spans="2:4" x14ac:dyDescent="0.25">
      <c r="B505" s="13">
        <v>2009</v>
      </c>
      <c r="C505" s="13">
        <v>168899</v>
      </c>
      <c r="D505" s="13">
        <v>0</v>
      </c>
    </row>
    <row r="506" spans="2:4" x14ac:dyDescent="0.25">
      <c r="B506" s="13">
        <v>2009</v>
      </c>
      <c r="C506" s="13">
        <v>169063</v>
      </c>
      <c r="D506" s="13">
        <v>0</v>
      </c>
    </row>
    <row r="507" spans="2:4" x14ac:dyDescent="0.25">
      <c r="B507" s="13">
        <v>2009</v>
      </c>
      <c r="C507" s="13">
        <v>171326</v>
      </c>
      <c r="D507" s="13">
        <v>0</v>
      </c>
    </row>
    <row r="508" spans="2:4" x14ac:dyDescent="0.25">
      <c r="B508" s="13">
        <v>2009</v>
      </c>
      <c r="C508" s="13">
        <v>172222</v>
      </c>
      <c r="D508" s="13">
        <v>0.49099999999999999</v>
      </c>
    </row>
    <row r="509" spans="2:4" x14ac:dyDescent="0.25">
      <c r="B509" s="13">
        <v>2009</v>
      </c>
      <c r="C509" s="13">
        <v>172395</v>
      </c>
      <c r="D509" s="13">
        <v>3.89</v>
      </c>
    </row>
    <row r="510" spans="2:4" x14ac:dyDescent="0.25">
      <c r="B510" s="13">
        <v>2009</v>
      </c>
      <c r="C510" s="13">
        <v>175526</v>
      </c>
      <c r="D510" s="13">
        <v>3.15</v>
      </c>
    </row>
    <row r="511" spans="2:4" x14ac:dyDescent="0.25">
      <c r="B511" s="13">
        <v>2009</v>
      </c>
      <c r="C511" s="13">
        <v>177667</v>
      </c>
      <c r="D511" s="13">
        <v>1.24</v>
      </c>
    </row>
    <row r="512" spans="2:4" x14ac:dyDescent="0.25">
      <c r="B512" s="13">
        <v>2009</v>
      </c>
      <c r="C512" s="13">
        <v>179043</v>
      </c>
      <c r="D512" s="13">
        <v>1.84</v>
      </c>
    </row>
    <row r="513" spans="2:4" x14ac:dyDescent="0.25">
      <c r="B513" s="13">
        <v>2009</v>
      </c>
      <c r="C513" s="13">
        <v>179197</v>
      </c>
      <c r="D513" s="13">
        <v>0.40600000000000003</v>
      </c>
    </row>
    <row r="514" spans="2:4" x14ac:dyDescent="0.25">
      <c r="B514" s="13">
        <v>2009</v>
      </c>
      <c r="C514" s="13">
        <v>185665</v>
      </c>
      <c r="D514" s="13">
        <v>0</v>
      </c>
    </row>
    <row r="515" spans="2:4" x14ac:dyDescent="0.25">
      <c r="B515" s="13">
        <v>2009</v>
      </c>
      <c r="C515" s="13">
        <v>189948</v>
      </c>
      <c r="D515" s="13">
        <v>0</v>
      </c>
    </row>
    <row r="516" spans="2:4" x14ac:dyDescent="0.25">
      <c r="B516" s="13">
        <v>2009</v>
      </c>
      <c r="C516" s="13">
        <v>191245</v>
      </c>
      <c r="D516" s="13">
        <v>0</v>
      </c>
    </row>
    <row r="517" spans="2:4" x14ac:dyDescent="0.25">
      <c r="B517" s="13">
        <v>2009</v>
      </c>
      <c r="C517" s="13">
        <v>199321</v>
      </c>
      <c r="D517" s="13">
        <v>0</v>
      </c>
    </row>
    <row r="518" spans="2:4" x14ac:dyDescent="0.25">
      <c r="B518" s="13">
        <v>2009</v>
      </c>
      <c r="C518" s="13">
        <v>200704</v>
      </c>
      <c r="D518" s="13">
        <v>0</v>
      </c>
    </row>
    <row r="519" spans="2:4" x14ac:dyDescent="0.25">
      <c r="B519" s="13">
        <v>2009</v>
      </c>
      <c r="C519" s="13">
        <v>201418</v>
      </c>
      <c r="D519" s="13">
        <v>0</v>
      </c>
    </row>
    <row r="520" spans="2:4" x14ac:dyDescent="0.25">
      <c r="B520" s="13">
        <v>2009</v>
      </c>
      <c r="C520" s="13">
        <v>201737</v>
      </c>
      <c r="D520" s="13">
        <v>16</v>
      </c>
    </row>
    <row r="521" spans="2:4" x14ac:dyDescent="0.25">
      <c r="B521" s="13">
        <v>2009</v>
      </c>
      <c r="C521" s="13">
        <v>203996</v>
      </c>
      <c r="D521" s="13">
        <v>2.25</v>
      </c>
    </row>
    <row r="522" spans="2:4" x14ac:dyDescent="0.25">
      <c r="B522" s="13">
        <v>2009</v>
      </c>
      <c r="C522" s="13">
        <v>205798</v>
      </c>
      <c r="D522" s="13">
        <v>13.8</v>
      </c>
    </row>
    <row r="523" spans="2:4" x14ac:dyDescent="0.25">
      <c r="B523" s="13">
        <v>2009</v>
      </c>
      <c r="C523" s="13">
        <v>207470</v>
      </c>
      <c r="D523" s="13">
        <v>13.4</v>
      </c>
    </row>
    <row r="524" spans="2:4" x14ac:dyDescent="0.25">
      <c r="B524" s="13">
        <v>2009</v>
      </c>
      <c r="C524" s="13">
        <v>208271</v>
      </c>
      <c r="D524" s="13">
        <v>0</v>
      </c>
    </row>
    <row r="525" spans="2:4" x14ac:dyDescent="0.25">
      <c r="B525" s="13">
        <v>2009</v>
      </c>
      <c r="C525" s="13">
        <v>210521</v>
      </c>
      <c r="D525" s="13">
        <v>0</v>
      </c>
    </row>
    <row r="526" spans="2:4" x14ac:dyDescent="0.25">
      <c r="B526" s="13">
        <v>2009</v>
      </c>
      <c r="C526" s="13">
        <v>211642</v>
      </c>
      <c r="D526" s="13">
        <v>6.82</v>
      </c>
    </row>
    <row r="527" spans="2:4" x14ac:dyDescent="0.25">
      <c r="B527" s="13">
        <v>2009</v>
      </c>
      <c r="C527" s="13">
        <v>214361</v>
      </c>
      <c r="D527" s="13">
        <v>0</v>
      </c>
    </row>
    <row r="528" spans="2:4" x14ac:dyDescent="0.25">
      <c r="B528" s="13">
        <v>2009</v>
      </c>
      <c r="C528" s="13">
        <v>214643</v>
      </c>
      <c r="D528" s="13">
        <v>0.31</v>
      </c>
    </row>
    <row r="529" spans="2:4" x14ac:dyDescent="0.25">
      <c r="B529" s="13">
        <v>2009</v>
      </c>
      <c r="C529" s="13">
        <v>215792</v>
      </c>
      <c r="D529" s="13">
        <v>0</v>
      </c>
    </row>
    <row r="530" spans="2:4" x14ac:dyDescent="0.25">
      <c r="B530" s="13">
        <v>2009</v>
      </c>
      <c r="C530" s="13">
        <v>216906</v>
      </c>
      <c r="D530" s="13">
        <v>1.08</v>
      </c>
    </row>
    <row r="531" spans="2:4" x14ac:dyDescent="0.25">
      <c r="B531" s="13">
        <v>2009</v>
      </c>
      <c r="C531" s="13">
        <v>220883</v>
      </c>
      <c r="D531" s="13">
        <v>0</v>
      </c>
    </row>
    <row r="532" spans="2:4" x14ac:dyDescent="0.25">
      <c r="B532" s="13">
        <v>2009</v>
      </c>
      <c r="C532" s="13">
        <v>230068</v>
      </c>
      <c r="D532" s="13">
        <v>0</v>
      </c>
    </row>
    <row r="533" spans="2:4" x14ac:dyDescent="0.25">
      <c r="B533" s="13">
        <v>2009</v>
      </c>
      <c r="C533" s="13">
        <v>233015</v>
      </c>
      <c r="D533" s="13">
        <v>2.42</v>
      </c>
    </row>
    <row r="534" spans="2:4" x14ac:dyDescent="0.25">
      <c r="B534" s="13">
        <v>2009</v>
      </c>
      <c r="C534" s="13">
        <v>234705</v>
      </c>
      <c r="D534" s="13">
        <v>4.0599999999999996</v>
      </c>
    </row>
    <row r="535" spans="2:4" x14ac:dyDescent="0.25">
      <c r="B535" s="13">
        <v>2009</v>
      </c>
      <c r="C535" s="13">
        <v>238084</v>
      </c>
      <c r="D535" s="13">
        <v>2.31</v>
      </c>
    </row>
    <row r="536" spans="2:4" x14ac:dyDescent="0.25">
      <c r="B536" s="13">
        <v>2009</v>
      </c>
      <c r="C536" s="13">
        <v>240379</v>
      </c>
      <c r="D536" s="13">
        <v>0</v>
      </c>
    </row>
    <row r="537" spans="2:4" x14ac:dyDescent="0.25">
      <c r="B537" s="13">
        <v>2009</v>
      </c>
      <c r="C537" s="13">
        <v>247548</v>
      </c>
      <c r="D537" s="13">
        <v>14.1</v>
      </c>
    </row>
    <row r="538" spans="2:4" x14ac:dyDescent="0.25">
      <c r="B538" s="13">
        <v>2009</v>
      </c>
      <c r="C538" s="13">
        <v>248838</v>
      </c>
      <c r="D538" s="13">
        <v>0.97</v>
      </c>
    </row>
    <row r="539" spans="2:4" x14ac:dyDescent="0.25">
      <c r="B539" s="13">
        <v>2009</v>
      </c>
      <c r="C539" s="13">
        <v>250189</v>
      </c>
      <c r="D539" s="13">
        <v>15.3</v>
      </c>
    </row>
    <row r="540" spans="2:4" x14ac:dyDescent="0.25">
      <c r="B540" s="13">
        <v>2009</v>
      </c>
      <c r="C540" s="13">
        <v>251782</v>
      </c>
      <c r="D540" s="13">
        <v>0</v>
      </c>
    </row>
    <row r="541" spans="2:4" x14ac:dyDescent="0.25">
      <c r="B541" s="13">
        <v>2009</v>
      </c>
      <c r="C541" s="13">
        <v>253265</v>
      </c>
      <c r="D541" s="13">
        <v>2.54</v>
      </c>
    </row>
    <row r="542" spans="2:4" x14ac:dyDescent="0.25">
      <c r="B542" s="13">
        <v>2009</v>
      </c>
      <c r="C542" s="13">
        <v>253454</v>
      </c>
      <c r="D542" s="13">
        <v>0</v>
      </c>
    </row>
    <row r="543" spans="2:4" x14ac:dyDescent="0.25">
      <c r="B543" s="13">
        <v>2009</v>
      </c>
      <c r="C543" s="13">
        <v>255265</v>
      </c>
      <c r="D543" s="13">
        <v>12.2</v>
      </c>
    </row>
    <row r="544" spans="2:4" x14ac:dyDescent="0.25">
      <c r="B544" s="13">
        <v>2009</v>
      </c>
      <c r="C544" s="13">
        <v>261384</v>
      </c>
      <c r="D544" s="13">
        <v>0</v>
      </c>
    </row>
    <row r="545" spans="2:4" x14ac:dyDescent="0.25">
      <c r="B545" s="13">
        <v>2009</v>
      </c>
      <c r="C545" s="13">
        <v>261746</v>
      </c>
      <c r="D545" s="13">
        <v>9.1199999999999992</v>
      </c>
    </row>
    <row r="546" spans="2:4" x14ac:dyDescent="0.25">
      <c r="B546" s="13">
        <v>2009</v>
      </c>
      <c r="C546" s="13">
        <v>262369</v>
      </c>
      <c r="D546" s="13">
        <v>29.7</v>
      </c>
    </row>
    <row r="547" spans="2:4" x14ac:dyDescent="0.25">
      <c r="B547" s="13">
        <v>2009</v>
      </c>
      <c r="C547" s="13">
        <v>268687</v>
      </c>
      <c r="D547" s="13">
        <v>1.89</v>
      </c>
    </row>
    <row r="548" spans="2:4" x14ac:dyDescent="0.25">
      <c r="B548" s="13">
        <v>2009</v>
      </c>
      <c r="C548" s="13">
        <v>270104</v>
      </c>
      <c r="D548" s="13">
        <v>4.21</v>
      </c>
    </row>
    <row r="549" spans="2:4" x14ac:dyDescent="0.25">
      <c r="B549" s="13">
        <v>2009</v>
      </c>
      <c r="C549" s="13">
        <v>273118</v>
      </c>
      <c r="D549" s="13">
        <v>0</v>
      </c>
    </row>
    <row r="550" spans="2:4" x14ac:dyDescent="0.25">
      <c r="B550" s="13">
        <v>2009</v>
      </c>
      <c r="C550" s="13">
        <v>273766</v>
      </c>
      <c r="D550" s="13">
        <v>1.54</v>
      </c>
    </row>
    <row r="551" spans="2:4" x14ac:dyDescent="0.25">
      <c r="B551" s="13">
        <v>2009</v>
      </c>
      <c r="C551" s="13">
        <v>274717</v>
      </c>
      <c r="D551" s="13">
        <v>1.07</v>
      </c>
    </row>
    <row r="552" spans="2:4" x14ac:dyDescent="0.25">
      <c r="B552" s="13">
        <v>2009</v>
      </c>
      <c r="C552" s="13">
        <v>280973</v>
      </c>
      <c r="D552" s="13">
        <v>0</v>
      </c>
    </row>
    <row r="553" spans="2:4" x14ac:dyDescent="0.25">
      <c r="B553" s="13">
        <v>2009</v>
      </c>
      <c r="C553" s="13">
        <v>281732</v>
      </c>
      <c r="D553" s="13">
        <v>29.5</v>
      </c>
    </row>
    <row r="554" spans="2:4" x14ac:dyDescent="0.25">
      <c r="B554" s="13">
        <v>2009</v>
      </c>
      <c r="C554" s="13">
        <v>285409</v>
      </c>
      <c r="D554" s="13">
        <v>0</v>
      </c>
    </row>
    <row r="555" spans="2:4" x14ac:dyDescent="0.25">
      <c r="B555" s="13">
        <v>2009</v>
      </c>
      <c r="C555" s="13">
        <v>299768</v>
      </c>
      <c r="D555" s="13">
        <v>0</v>
      </c>
    </row>
    <row r="556" spans="2:4" x14ac:dyDescent="0.25">
      <c r="B556" s="13">
        <v>2009</v>
      </c>
      <c r="C556" s="13">
        <v>300302</v>
      </c>
      <c r="D556" s="13">
        <v>6.3</v>
      </c>
    </row>
    <row r="557" spans="2:4" x14ac:dyDescent="0.25">
      <c r="B557" s="13">
        <v>2009</v>
      </c>
      <c r="C557" s="13">
        <v>325814</v>
      </c>
      <c r="D557" s="13">
        <v>0</v>
      </c>
    </row>
    <row r="558" spans="2:4" x14ac:dyDescent="0.25">
      <c r="B558" s="13">
        <v>2009</v>
      </c>
      <c r="C558" s="13">
        <v>333102</v>
      </c>
      <c r="D558" s="13">
        <v>2.13</v>
      </c>
    </row>
    <row r="559" spans="2:4" x14ac:dyDescent="0.25">
      <c r="B559" s="13">
        <v>2009</v>
      </c>
      <c r="C559" s="13">
        <v>356925</v>
      </c>
      <c r="D559" s="13">
        <v>11.9</v>
      </c>
    </row>
    <row r="560" spans="2:4" x14ac:dyDescent="0.25">
      <c r="B560" s="13">
        <v>2009</v>
      </c>
      <c r="C560" s="13">
        <v>368047</v>
      </c>
      <c r="D560" s="13">
        <v>6.7</v>
      </c>
    </row>
    <row r="561" spans="2:4" x14ac:dyDescent="0.25">
      <c r="B561" s="13">
        <v>2009</v>
      </c>
      <c r="C561" s="13">
        <v>376379</v>
      </c>
      <c r="D561" s="13">
        <v>0</v>
      </c>
    </row>
    <row r="562" spans="2:4" x14ac:dyDescent="0.25">
      <c r="B562" s="13">
        <v>2009</v>
      </c>
      <c r="C562" s="13">
        <v>396939</v>
      </c>
      <c r="D562" s="13">
        <v>0</v>
      </c>
    </row>
    <row r="563" spans="2:4" x14ac:dyDescent="0.25">
      <c r="B563" s="13">
        <v>2009</v>
      </c>
      <c r="C563" s="13">
        <v>402021</v>
      </c>
      <c r="D563" s="13">
        <v>1.01</v>
      </c>
    </row>
    <row r="564" spans="2:4" x14ac:dyDescent="0.25">
      <c r="B564" s="13">
        <v>2009</v>
      </c>
      <c r="C564" s="13">
        <v>431347</v>
      </c>
      <c r="D564" s="13">
        <v>0</v>
      </c>
    </row>
    <row r="565" spans="2:4" x14ac:dyDescent="0.25">
      <c r="B565" s="13">
        <v>2009</v>
      </c>
      <c r="C565" s="13">
        <v>441374</v>
      </c>
      <c r="D565" s="13">
        <v>13.7</v>
      </c>
    </row>
    <row r="566" spans="2:4" x14ac:dyDescent="0.25">
      <c r="B566" s="13">
        <v>2009</v>
      </c>
      <c r="C566" s="13">
        <v>501125</v>
      </c>
      <c r="D566" s="13">
        <v>22.9</v>
      </c>
    </row>
    <row r="567" spans="2:4" x14ac:dyDescent="0.25">
      <c r="B567" s="13">
        <v>2009</v>
      </c>
      <c r="C567" s="13">
        <v>510199</v>
      </c>
      <c r="D567" s="13">
        <v>0</v>
      </c>
    </row>
    <row r="568" spans="2:4" x14ac:dyDescent="0.25">
      <c r="B568" s="13">
        <v>2009</v>
      </c>
      <c r="C568" s="13">
        <v>525678</v>
      </c>
      <c r="D568" s="13">
        <v>1.99</v>
      </c>
    </row>
    <row r="569" spans="2:4" x14ac:dyDescent="0.25">
      <c r="B569" s="13">
        <v>2009</v>
      </c>
      <c r="C569" s="13">
        <v>533245</v>
      </c>
      <c r="D569" s="13">
        <v>16.5</v>
      </c>
    </row>
    <row r="570" spans="2:4" x14ac:dyDescent="0.25">
      <c r="B570" s="13">
        <v>2009</v>
      </c>
      <c r="C570" s="13">
        <v>533245</v>
      </c>
      <c r="D570" s="13">
        <v>16.8</v>
      </c>
    </row>
    <row r="571" spans="2:4" x14ac:dyDescent="0.25">
      <c r="B571" s="13">
        <v>2009</v>
      </c>
      <c r="C571" s="13">
        <v>533245</v>
      </c>
      <c r="D571" s="13">
        <v>16.8</v>
      </c>
    </row>
    <row r="572" spans="2:4" x14ac:dyDescent="0.25">
      <c r="B572" s="13">
        <v>2009</v>
      </c>
      <c r="C572" s="13">
        <v>609108</v>
      </c>
      <c r="D572" s="13">
        <v>8.25</v>
      </c>
    </row>
    <row r="573" spans="2:4" x14ac:dyDescent="0.25">
      <c r="B573" s="13">
        <v>2009</v>
      </c>
      <c r="C573" s="13">
        <v>760451</v>
      </c>
      <c r="D573" s="13">
        <v>0.42899999999999999</v>
      </c>
    </row>
    <row r="574" spans="2:4" x14ac:dyDescent="0.25">
      <c r="B574" s="13">
        <v>2009</v>
      </c>
      <c r="C574" s="13"/>
      <c r="D574" s="13">
        <v>0</v>
      </c>
    </row>
    <row r="575" spans="2:4" x14ac:dyDescent="0.25">
      <c r="B575" s="13">
        <v>2009</v>
      </c>
      <c r="C575" s="13"/>
      <c r="D575" s="13">
        <v>0</v>
      </c>
    </row>
    <row r="576" spans="2:4" x14ac:dyDescent="0.25">
      <c r="B576" s="13">
        <v>2009</v>
      </c>
      <c r="C576" s="13"/>
      <c r="D576" s="13">
        <v>0</v>
      </c>
    </row>
    <row r="577" spans="2:4" x14ac:dyDescent="0.25">
      <c r="B577" s="13">
        <v>2010</v>
      </c>
      <c r="C577" s="13">
        <v>82</v>
      </c>
      <c r="D577" s="13">
        <v>0</v>
      </c>
    </row>
    <row r="578" spans="2:4" x14ac:dyDescent="0.25">
      <c r="B578" s="13">
        <v>2010</v>
      </c>
      <c r="C578" s="13">
        <v>1766</v>
      </c>
      <c r="D578" s="13">
        <v>0</v>
      </c>
    </row>
    <row r="579" spans="2:4" x14ac:dyDescent="0.25">
      <c r="B579" s="13">
        <v>2010</v>
      </c>
      <c r="C579" s="13">
        <v>2958</v>
      </c>
      <c r="D579" s="13">
        <v>0</v>
      </c>
    </row>
    <row r="580" spans="2:4" x14ac:dyDescent="0.25">
      <c r="B580" s="13">
        <v>2010</v>
      </c>
      <c r="C580" s="13">
        <v>3304</v>
      </c>
      <c r="D580" s="13">
        <v>0</v>
      </c>
    </row>
    <row r="581" spans="2:4" x14ac:dyDescent="0.25">
      <c r="B581" s="13">
        <v>2010</v>
      </c>
      <c r="C581" s="13">
        <v>3957</v>
      </c>
      <c r="D581" s="13">
        <v>0</v>
      </c>
    </row>
    <row r="582" spans="2:4" x14ac:dyDescent="0.25">
      <c r="B582" s="13">
        <v>2010</v>
      </c>
      <c r="C582" s="13">
        <v>5458</v>
      </c>
      <c r="D582" s="13">
        <v>0</v>
      </c>
    </row>
    <row r="583" spans="2:4" x14ac:dyDescent="0.25">
      <c r="B583" s="13">
        <v>2010</v>
      </c>
      <c r="C583" s="13">
        <v>5934</v>
      </c>
      <c r="D583" s="13">
        <v>1.33</v>
      </c>
    </row>
    <row r="584" spans="2:4" x14ac:dyDescent="0.25">
      <c r="B584" s="13">
        <v>2010</v>
      </c>
      <c r="C584" s="13">
        <v>6349</v>
      </c>
      <c r="D584" s="13">
        <v>1.24</v>
      </c>
    </row>
    <row r="585" spans="2:4" x14ac:dyDescent="0.25">
      <c r="B585" s="13">
        <v>2010</v>
      </c>
      <c r="C585" s="13">
        <v>6404</v>
      </c>
      <c r="D585" s="13">
        <v>0</v>
      </c>
    </row>
    <row r="586" spans="2:4" x14ac:dyDescent="0.25">
      <c r="B586" s="13">
        <v>2010</v>
      </c>
      <c r="C586" s="13">
        <v>6870</v>
      </c>
      <c r="D586" s="13">
        <v>1.08</v>
      </c>
    </row>
    <row r="587" spans="2:4" x14ac:dyDescent="0.25">
      <c r="B587" s="13">
        <v>2010</v>
      </c>
      <c r="C587" s="13">
        <v>8900</v>
      </c>
      <c r="D587" s="13">
        <v>0.72699999999999998</v>
      </c>
    </row>
    <row r="588" spans="2:4" x14ac:dyDescent="0.25">
      <c r="B588" s="13">
        <v>2010</v>
      </c>
      <c r="C588" s="13">
        <v>9364</v>
      </c>
      <c r="D588" s="13">
        <v>0</v>
      </c>
    </row>
    <row r="589" spans="2:4" x14ac:dyDescent="0.25">
      <c r="B589" s="13">
        <v>2010</v>
      </c>
      <c r="C589" s="13">
        <v>10208</v>
      </c>
      <c r="D589" s="13">
        <v>4.03</v>
      </c>
    </row>
    <row r="590" spans="2:4" x14ac:dyDescent="0.25">
      <c r="B590" s="13">
        <v>2010</v>
      </c>
      <c r="C590" s="13">
        <v>10341</v>
      </c>
      <c r="D590" s="13">
        <v>0.23599999999999999</v>
      </c>
    </row>
    <row r="591" spans="2:4" x14ac:dyDescent="0.25">
      <c r="B591" s="13">
        <v>2010</v>
      </c>
      <c r="C591" s="13">
        <v>11606</v>
      </c>
      <c r="D591" s="13">
        <v>0</v>
      </c>
    </row>
    <row r="592" spans="2:4" x14ac:dyDescent="0.25">
      <c r="B592" s="13">
        <v>2010</v>
      </c>
      <c r="C592" s="13">
        <v>11764</v>
      </c>
      <c r="D592" s="13">
        <v>4.2300000000000004</v>
      </c>
    </row>
    <row r="593" spans="2:4" x14ac:dyDescent="0.25">
      <c r="B593" s="13">
        <v>2010</v>
      </c>
      <c r="C593" s="13">
        <v>12220</v>
      </c>
      <c r="D593" s="13">
        <v>0</v>
      </c>
    </row>
    <row r="594" spans="2:4" x14ac:dyDescent="0.25">
      <c r="B594" s="13">
        <v>2010</v>
      </c>
      <c r="C594" s="13">
        <v>12726</v>
      </c>
      <c r="D594" s="13">
        <v>1.74</v>
      </c>
    </row>
    <row r="595" spans="2:4" x14ac:dyDescent="0.25">
      <c r="B595" s="13">
        <v>2010</v>
      </c>
      <c r="C595" s="13">
        <v>13136</v>
      </c>
      <c r="D595" s="13">
        <v>0</v>
      </c>
    </row>
    <row r="596" spans="2:4" x14ac:dyDescent="0.25">
      <c r="B596" s="13">
        <v>2010</v>
      </c>
      <c r="C596" s="13">
        <v>13150</v>
      </c>
      <c r="D596" s="13">
        <v>0</v>
      </c>
    </row>
    <row r="597" spans="2:4" x14ac:dyDescent="0.25">
      <c r="B597" s="13">
        <v>2010</v>
      </c>
      <c r="C597" s="13">
        <v>13584</v>
      </c>
      <c r="D597" s="13">
        <v>0</v>
      </c>
    </row>
    <row r="598" spans="2:4" x14ac:dyDescent="0.25">
      <c r="B598" s="13">
        <v>2010</v>
      </c>
      <c r="C598" s="13">
        <v>13605</v>
      </c>
      <c r="D598" s="13">
        <v>2.66</v>
      </c>
    </row>
    <row r="599" spans="2:4" x14ac:dyDescent="0.25">
      <c r="B599" s="13">
        <v>2010</v>
      </c>
      <c r="C599" s="13">
        <v>13610</v>
      </c>
      <c r="D599" s="13">
        <v>0</v>
      </c>
    </row>
    <row r="600" spans="2:4" x14ac:dyDescent="0.25">
      <c r="B600" s="13">
        <v>2010</v>
      </c>
      <c r="C600" s="13">
        <v>13649</v>
      </c>
      <c r="D600" s="13">
        <v>0</v>
      </c>
    </row>
    <row r="601" spans="2:4" x14ac:dyDescent="0.25">
      <c r="B601" s="13">
        <v>2010</v>
      </c>
      <c r="C601" s="13">
        <v>13890</v>
      </c>
      <c r="D601" s="13">
        <v>1.19</v>
      </c>
    </row>
    <row r="602" spans="2:4" x14ac:dyDescent="0.25">
      <c r="B602" s="13">
        <v>2010</v>
      </c>
      <c r="C602" s="13">
        <v>14901</v>
      </c>
      <c r="D602" s="13">
        <v>0</v>
      </c>
    </row>
    <row r="603" spans="2:4" x14ac:dyDescent="0.25">
      <c r="B603" s="13">
        <v>2010</v>
      </c>
      <c r="C603" s="13">
        <v>15017</v>
      </c>
      <c r="D603" s="13">
        <v>0</v>
      </c>
    </row>
    <row r="604" spans="2:4" x14ac:dyDescent="0.25">
      <c r="B604" s="13">
        <v>2010</v>
      </c>
      <c r="C604" s="13">
        <v>15028</v>
      </c>
      <c r="D604" s="13">
        <v>2.36</v>
      </c>
    </row>
    <row r="605" spans="2:4" x14ac:dyDescent="0.25">
      <c r="B605" s="13">
        <v>2010</v>
      </c>
      <c r="C605" s="13">
        <v>15078</v>
      </c>
      <c r="D605" s="13">
        <v>0</v>
      </c>
    </row>
    <row r="606" spans="2:4" x14ac:dyDescent="0.25">
      <c r="B606" s="13">
        <v>2010</v>
      </c>
      <c r="C606" s="13">
        <v>15211</v>
      </c>
      <c r="D606" s="13">
        <v>1.94</v>
      </c>
    </row>
    <row r="607" spans="2:4" x14ac:dyDescent="0.25">
      <c r="B607" s="13">
        <v>2010</v>
      </c>
      <c r="C607" s="13">
        <v>15982</v>
      </c>
      <c r="D607" s="13">
        <v>0</v>
      </c>
    </row>
    <row r="608" spans="2:4" x14ac:dyDescent="0.25">
      <c r="B608" s="13">
        <v>2010</v>
      </c>
      <c r="C608" s="13">
        <v>16983</v>
      </c>
      <c r="D608" s="13">
        <v>0</v>
      </c>
    </row>
    <row r="609" spans="2:4" x14ac:dyDescent="0.25">
      <c r="B609" s="13">
        <v>2010</v>
      </c>
      <c r="C609" s="13">
        <v>17460</v>
      </c>
      <c r="D609" s="13">
        <v>1.05</v>
      </c>
    </row>
    <row r="610" spans="2:4" x14ac:dyDescent="0.25">
      <c r="B610" s="13">
        <v>2010</v>
      </c>
      <c r="C610" s="13">
        <v>17806</v>
      </c>
      <c r="D610" s="13">
        <v>0</v>
      </c>
    </row>
    <row r="611" spans="2:4" x14ac:dyDescent="0.25">
      <c r="B611" s="13">
        <v>2010</v>
      </c>
      <c r="C611" s="13">
        <v>18244</v>
      </c>
      <c r="D611" s="13">
        <v>0</v>
      </c>
    </row>
    <row r="612" spans="2:4" x14ac:dyDescent="0.25">
      <c r="B612" s="13">
        <v>2010</v>
      </c>
      <c r="C612" s="13">
        <v>18357</v>
      </c>
      <c r="D612" s="13">
        <v>3.12</v>
      </c>
    </row>
    <row r="613" spans="2:4" x14ac:dyDescent="0.25">
      <c r="B613" s="13">
        <v>2010</v>
      </c>
      <c r="C613" s="13">
        <v>18707</v>
      </c>
      <c r="D613" s="13">
        <v>0</v>
      </c>
    </row>
    <row r="614" spans="2:4" x14ac:dyDescent="0.25">
      <c r="B614" s="13">
        <v>2010</v>
      </c>
      <c r="C614" s="13">
        <v>19548</v>
      </c>
      <c r="D614" s="13">
        <v>0</v>
      </c>
    </row>
    <row r="615" spans="2:4" x14ac:dyDescent="0.25">
      <c r="B615" s="13">
        <v>2010</v>
      </c>
      <c r="C615" s="13">
        <v>21110</v>
      </c>
      <c r="D615" s="13">
        <v>0</v>
      </c>
    </row>
    <row r="616" spans="2:4" x14ac:dyDescent="0.25">
      <c r="B616" s="13">
        <v>2010</v>
      </c>
      <c r="C616" s="13">
        <v>23000</v>
      </c>
      <c r="D616" s="13">
        <v>0</v>
      </c>
    </row>
    <row r="617" spans="2:4" x14ac:dyDescent="0.25">
      <c r="B617" s="13">
        <v>2010</v>
      </c>
      <c r="C617" s="13">
        <v>23048</v>
      </c>
      <c r="D617" s="13">
        <v>0</v>
      </c>
    </row>
    <row r="618" spans="2:4" x14ac:dyDescent="0.25">
      <c r="B618" s="13">
        <v>2010</v>
      </c>
      <c r="C618" s="13">
        <v>23522</v>
      </c>
      <c r="D618" s="13">
        <v>0</v>
      </c>
    </row>
    <row r="619" spans="2:4" x14ac:dyDescent="0.25">
      <c r="B619" s="13">
        <v>2010</v>
      </c>
      <c r="C619" s="13">
        <v>23883</v>
      </c>
      <c r="D619" s="13">
        <v>0</v>
      </c>
    </row>
    <row r="620" spans="2:4" x14ac:dyDescent="0.25">
      <c r="B620" s="13">
        <v>2010</v>
      </c>
      <c r="C620" s="13">
        <v>24275</v>
      </c>
      <c r="D620" s="13">
        <v>0</v>
      </c>
    </row>
    <row r="621" spans="2:4" x14ac:dyDescent="0.25">
      <c r="B621" s="13">
        <v>2010</v>
      </c>
      <c r="C621" s="13">
        <v>24323</v>
      </c>
      <c r="D621" s="13">
        <v>0</v>
      </c>
    </row>
    <row r="622" spans="2:4" x14ac:dyDescent="0.25">
      <c r="B622" s="13">
        <v>2010</v>
      </c>
      <c r="C622" s="13">
        <v>24352</v>
      </c>
      <c r="D622" s="13">
        <v>1.52</v>
      </c>
    </row>
    <row r="623" spans="2:4" x14ac:dyDescent="0.25">
      <c r="B623" s="13">
        <v>2010</v>
      </c>
      <c r="C623" s="13">
        <v>24671</v>
      </c>
      <c r="D623" s="13">
        <v>2.86</v>
      </c>
    </row>
    <row r="624" spans="2:4" x14ac:dyDescent="0.25">
      <c r="B624" s="13">
        <v>2010</v>
      </c>
      <c r="C624" s="13">
        <v>26093</v>
      </c>
      <c r="D624" s="13">
        <v>0</v>
      </c>
    </row>
    <row r="625" spans="2:4" x14ac:dyDescent="0.25">
      <c r="B625" s="13">
        <v>2010</v>
      </c>
      <c r="C625" s="13">
        <v>26093</v>
      </c>
      <c r="D625" s="13">
        <v>0</v>
      </c>
    </row>
    <row r="626" spans="2:4" x14ac:dyDescent="0.25">
      <c r="B626" s="13">
        <v>2010</v>
      </c>
      <c r="C626" s="13">
        <v>26768</v>
      </c>
      <c r="D626" s="13">
        <v>0.23</v>
      </c>
    </row>
    <row r="627" spans="2:4" x14ac:dyDescent="0.25">
      <c r="B627" s="13">
        <v>2010</v>
      </c>
      <c r="C627" s="13">
        <v>26768</v>
      </c>
      <c r="D627" s="13">
        <v>0.23</v>
      </c>
    </row>
    <row r="628" spans="2:4" x14ac:dyDescent="0.25">
      <c r="B628" s="13">
        <v>2010</v>
      </c>
      <c r="C628" s="13">
        <v>27258</v>
      </c>
      <c r="D628" s="13">
        <v>0</v>
      </c>
    </row>
    <row r="629" spans="2:4" x14ac:dyDescent="0.25">
      <c r="B629" s="13">
        <v>2010</v>
      </c>
      <c r="C629" s="13">
        <v>27306</v>
      </c>
      <c r="D629" s="13">
        <v>0</v>
      </c>
    </row>
    <row r="630" spans="2:4" x14ac:dyDescent="0.25">
      <c r="B630" s="13">
        <v>2010</v>
      </c>
      <c r="C630" s="13">
        <v>28355</v>
      </c>
      <c r="D630" s="13">
        <v>0.876</v>
      </c>
    </row>
    <row r="631" spans="2:4" x14ac:dyDescent="0.25">
      <c r="B631" s="13">
        <v>2010</v>
      </c>
      <c r="C631" s="13">
        <v>30869</v>
      </c>
      <c r="D631" s="13">
        <v>0</v>
      </c>
    </row>
    <row r="632" spans="2:4" x14ac:dyDescent="0.25">
      <c r="B632" s="13">
        <v>2010</v>
      </c>
      <c r="C632" s="13">
        <v>31793</v>
      </c>
      <c r="D632" s="13">
        <v>1.1100000000000001</v>
      </c>
    </row>
    <row r="633" spans="2:4" x14ac:dyDescent="0.25">
      <c r="B633" s="13">
        <v>2010</v>
      </c>
      <c r="C633" s="13">
        <v>32310</v>
      </c>
      <c r="D633" s="13">
        <v>0</v>
      </c>
    </row>
    <row r="634" spans="2:4" x14ac:dyDescent="0.25">
      <c r="B634" s="13">
        <v>2010</v>
      </c>
      <c r="C634" s="13">
        <v>33682</v>
      </c>
      <c r="D634" s="13">
        <v>0.89</v>
      </c>
    </row>
    <row r="635" spans="2:4" x14ac:dyDescent="0.25">
      <c r="B635" s="13">
        <v>2010</v>
      </c>
      <c r="C635" s="13">
        <v>33952</v>
      </c>
      <c r="D635" s="13">
        <v>0</v>
      </c>
    </row>
    <row r="636" spans="2:4" x14ac:dyDescent="0.25">
      <c r="B636" s="13">
        <v>2010</v>
      </c>
      <c r="C636" s="13">
        <v>34152</v>
      </c>
      <c r="D636" s="13">
        <v>0</v>
      </c>
    </row>
    <row r="637" spans="2:4" x14ac:dyDescent="0.25">
      <c r="B637" s="13">
        <v>2010</v>
      </c>
      <c r="C637" s="13">
        <v>34780</v>
      </c>
      <c r="D637" s="13">
        <v>1.22</v>
      </c>
    </row>
    <row r="638" spans="2:4" x14ac:dyDescent="0.25">
      <c r="B638" s="13">
        <v>2010</v>
      </c>
      <c r="C638" s="13">
        <v>35464</v>
      </c>
      <c r="D638" s="13">
        <v>0</v>
      </c>
    </row>
    <row r="639" spans="2:4" x14ac:dyDescent="0.25">
      <c r="B639" s="13">
        <v>2010</v>
      </c>
      <c r="C639" s="13">
        <v>36004</v>
      </c>
      <c r="D639" s="13">
        <v>0</v>
      </c>
    </row>
    <row r="640" spans="2:4" x14ac:dyDescent="0.25">
      <c r="B640" s="13">
        <v>2010</v>
      </c>
      <c r="C640" s="13">
        <v>37674</v>
      </c>
      <c r="D640" s="13">
        <v>0</v>
      </c>
    </row>
    <row r="641" spans="2:4" x14ac:dyDescent="0.25">
      <c r="B641" s="13">
        <v>2010</v>
      </c>
      <c r="C641" s="13">
        <v>37813</v>
      </c>
      <c r="D641" s="13">
        <v>0</v>
      </c>
    </row>
    <row r="642" spans="2:4" x14ac:dyDescent="0.25">
      <c r="B642" s="13">
        <v>2010</v>
      </c>
      <c r="C642" s="13">
        <v>38410</v>
      </c>
      <c r="D642" s="13">
        <v>0</v>
      </c>
    </row>
    <row r="643" spans="2:4" x14ac:dyDescent="0.25">
      <c r="B643" s="13">
        <v>2010</v>
      </c>
      <c r="C643" s="13">
        <v>38443</v>
      </c>
      <c r="D643" s="13">
        <v>0.82799999999999996</v>
      </c>
    </row>
    <row r="644" spans="2:4" x14ac:dyDescent="0.25">
      <c r="B644" s="13">
        <v>2010</v>
      </c>
      <c r="C644" s="13">
        <v>38568</v>
      </c>
      <c r="D644" s="13">
        <v>0.21199999999999999</v>
      </c>
    </row>
    <row r="645" spans="2:4" x14ac:dyDescent="0.25">
      <c r="B645" s="13">
        <v>2010</v>
      </c>
      <c r="C645" s="13">
        <v>39629</v>
      </c>
      <c r="D645" s="13">
        <v>0</v>
      </c>
    </row>
    <row r="646" spans="2:4" x14ac:dyDescent="0.25">
      <c r="B646" s="13">
        <v>2010</v>
      </c>
      <c r="C646" s="13">
        <v>39900</v>
      </c>
      <c r="D646" s="13">
        <v>0</v>
      </c>
    </row>
    <row r="647" spans="2:4" x14ac:dyDescent="0.25">
      <c r="B647" s="13">
        <v>2010</v>
      </c>
      <c r="C647" s="13">
        <v>40201</v>
      </c>
      <c r="D647" s="13">
        <v>0.158</v>
      </c>
    </row>
    <row r="648" spans="2:4" x14ac:dyDescent="0.25">
      <c r="B648" s="13">
        <v>2010</v>
      </c>
      <c r="C648" s="13">
        <v>40627</v>
      </c>
      <c r="D648" s="13">
        <v>3.2</v>
      </c>
    </row>
    <row r="649" spans="2:4" x14ac:dyDescent="0.25">
      <c r="B649" s="13">
        <v>2010</v>
      </c>
      <c r="C649" s="13">
        <v>41980</v>
      </c>
      <c r="D649" s="13">
        <v>1.1599999999999999</v>
      </c>
    </row>
    <row r="650" spans="2:4" x14ac:dyDescent="0.25">
      <c r="B650" s="13">
        <v>2010</v>
      </c>
      <c r="C650" s="13">
        <v>43873</v>
      </c>
      <c r="D650" s="13">
        <v>0</v>
      </c>
    </row>
    <row r="651" spans="2:4" x14ac:dyDescent="0.25">
      <c r="B651" s="13">
        <v>2010</v>
      </c>
      <c r="C651" s="13">
        <v>45177</v>
      </c>
      <c r="D651" s="13">
        <v>0</v>
      </c>
    </row>
    <row r="652" spans="2:4" x14ac:dyDescent="0.25">
      <c r="B652" s="13">
        <v>2010</v>
      </c>
      <c r="C652" s="13">
        <v>45325</v>
      </c>
      <c r="D652" s="13">
        <v>1.32</v>
      </c>
    </row>
    <row r="653" spans="2:4" x14ac:dyDescent="0.25">
      <c r="B653" s="13">
        <v>2010</v>
      </c>
      <c r="C653" s="13">
        <v>45656</v>
      </c>
      <c r="D653" s="13">
        <v>0</v>
      </c>
    </row>
    <row r="654" spans="2:4" x14ac:dyDescent="0.25">
      <c r="B654" s="13">
        <v>2010</v>
      </c>
      <c r="C654" s="13">
        <v>48283</v>
      </c>
      <c r="D654" s="13">
        <v>0</v>
      </c>
    </row>
    <row r="655" spans="2:4" x14ac:dyDescent="0.25">
      <c r="B655" s="13">
        <v>2010</v>
      </c>
      <c r="C655" s="13">
        <v>48489</v>
      </c>
      <c r="D655" s="13">
        <v>0</v>
      </c>
    </row>
    <row r="656" spans="2:4" x14ac:dyDescent="0.25">
      <c r="B656" s="13">
        <v>2010</v>
      </c>
      <c r="C656" s="13">
        <v>51602</v>
      </c>
      <c r="D656" s="13">
        <v>1.06</v>
      </c>
    </row>
    <row r="657" spans="2:4" x14ac:dyDescent="0.25">
      <c r="B657" s="13">
        <v>2010</v>
      </c>
      <c r="C657" s="13">
        <v>51865</v>
      </c>
      <c r="D657" s="13">
        <v>0</v>
      </c>
    </row>
    <row r="658" spans="2:4" x14ac:dyDescent="0.25">
      <c r="B658" s="13">
        <v>2010</v>
      </c>
      <c r="C658" s="13">
        <v>53390</v>
      </c>
      <c r="D658" s="13">
        <v>0</v>
      </c>
    </row>
    <row r="659" spans="2:4" x14ac:dyDescent="0.25">
      <c r="B659" s="13">
        <v>2010</v>
      </c>
      <c r="C659" s="13">
        <v>53447</v>
      </c>
      <c r="D659" s="13">
        <v>0.59499999999999997</v>
      </c>
    </row>
    <row r="660" spans="2:4" x14ac:dyDescent="0.25">
      <c r="B660" s="13">
        <v>2010</v>
      </c>
      <c r="C660" s="13">
        <v>53471</v>
      </c>
      <c r="D660" s="13">
        <v>0</v>
      </c>
    </row>
    <row r="661" spans="2:4" x14ac:dyDescent="0.25">
      <c r="B661" s="13">
        <v>2010</v>
      </c>
      <c r="C661" s="13">
        <v>53520</v>
      </c>
      <c r="D661" s="13">
        <v>0.309</v>
      </c>
    </row>
    <row r="662" spans="2:4" x14ac:dyDescent="0.25">
      <c r="B662" s="13">
        <v>2010</v>
      </c>
      <c r="C662" s="13">
        <v>53757</v>
      </c>
      <c r="D662" s="13">
        <v>0</v>
      </c>
    </row>
    <row r="663" spans="2:4" x14ac:dyDescent="0.25">
      <c r="B663" s="13">
        <v>2010</v>
      </c>
      <c r="C663" s="13">
        <v>53896</v>
      </c>
      <c r="D663" s="13">
        <v>1.18</v>
      </c>
    </row>
    <row r="664" spans="2:4" x14ac:dyDescent="0.25">
      <c r="B664" s="13">
        <v>2010</v>
      </c>
      <c r="C664" s="13">
        <v>54939</v>
      </c>
      <c r="D664" s="13">
        <v>1.02</v>
      </c>
    </row>
    <row r="665" spans="2:4" x14ac:dyDescent="0.25">
      <c r="B665" s="13">
        <v>2010</v>
      </c>
      <c r="C665" s="13">
        <v>59861</v>
      </c>
      <c r="D665" s="13">
        <v>0</v>
      </c>
    </row>
    <row r="666" spans="2:4" x14ac:dyDescent="0.25">
      <c r="B666" s="13">
        <v>2010</v>
      </c>
      <c r="C666" s="13">
        <v>59963</v>
      </c>
      <c r="D666" s="13">
        <v>0</v>
      </c>
    </row>
    <row r="667" spans="2:4" x14ac:dyDescent="0.25">
      <c r="B667" s="13">
        <v>2010</v>
      </c>
      <c r="C667" s="13">
        <v>60362</v>
      </c>
      <c r="D667" s="13">
        <v>0</v>
      </c>
    </row>
    <row r="668" spans="2:4" x14ac:dyDescent="0.25">
      <c r="B668" s="13">
        <v>2010</v>
      </c>
      <c r="C668" s="13">
        <v>62388</v>
      </c>
      <c r="D668" s="13">
        <v>0</v>
      </c>
    </row>
    <row r="669" spans="2:4" x14ac:dyDescent="0.25">
      <c r="B669" s="13">
        <v>2010</v>
      </c>
      <c r="C669" s="13">
        <v>62553</v>
      </c>
      <c r="D669" s="13">
        <v>0</v>
      </c>
    </row>
    <row r="670" spans="2:4" x14ac:dyDescent="0.25">
      <c r="B670" s="13">
        <v>2010</v>
      </c>
      <c r="C670" s="13">
        <v>63146</v>
      </c>
      <c r="D670" s="13">
        <v>3.09</v>
      </c>
    </row>
    <row r="671" spans="2:4" x14ac:dyDescent="0.25">
      <c r="B671" s="13">
        <v>2010</v>
      </c>
      <c r="C671" s="13">
        <v>63537</v>
      </c>
      <c r="D671" s="13">
        <v>0</v>
      </c>
    </row>
    <row r="672" spans="2:4" x14ac:dyDescent="0.25">
      <c r="B672" s="13">
        <v>2010</v>
      </c>
      <c r="C672" s="13">
        <v>64530</v>
      </c>
      <c r="D672" s="13">
        <v>0.88800000000000001</v>
      </c>
    </row>
    <row r="673" spans="2:4" x14ac:dyDescent="0.25">
      <c r="B673" s="13">
        <v>2010</v>
      </c>
      <c r="C673" s="13">
        <v>64865</v>
      </c>
      <c r="D673" s="13">
        <v>1.79</v>
      </c>
    </row>
    <row r="674" spans="2:4" x14ac:dyDescent="0.25">
      <c r="B674" s="13">
        <v>2010</v>
      </c>
      <c r="C674" s="13">
        <v>66034</v>
      </c>
      <c r="D674" s="13">
        <v>0</v>
      </c>
    </row>
    <row r="675" spans="2:4" x14ac:dyDescent="0.25">
      <c r="B675" s="13">
        <v>2010</v>
      </c>
      <c r="C675" s="13">
        <v>69982</v>
      </c>
      <c r="D675" s="13">
        <v>0</v>
      </c>
    </row>
    <row r="676" spans="2:4" x14ac:dyDescent="0.25">
      <c r="B676" s="13">
        <v>2010</v>
      </c>
      <c r="C676" s="13">
        <v>73081</v>
      </c>
      <c r="D676" s="13">
        <v>0</v>
      </c>
    </row>
    <row r="677" spans="2:4" x14ac:dyDescent="0.25">
      <c r="B677" s="13">
        <v>2010</v>
      </c>
      <c r="C677" s="13">
        <v>73723</v>
      </c>
      <c r="D677" s="13">
        <v>0</v>
      </c>
    </row>
    <row r="678" spans="2:4" x14ac:dyDescent="0.25">
      <c r="B678" s="13">
        <v>2010</v>
      </c>
      <c r="C678" s="13">
        <v>74786</v>
      </c>
      <c r="D678" s="13">
        <v>0.69099999999999995</v>
      </c>
    </row>
    <row r="679" spans="2:4" x14ac:dyDescent="0.25">
      <c r="B679" s="13">
        <v>2010</v>
      </c>
      <c r="C679" s="13">
        <v>76292</v>
      </c>
      <c r="D679" s="13">
        <v>0</v>
      </c>
    </row>
    <row r="680" spans="2:4" x14ac:dyDescent="0.25">
      <c r="B680" s="13">
        <v>2010</v>
      </c>
      <c r="C680" s="13">
        <v>78330</v>
      </c>
      <c r="D680" s="13">
        <v>0</v>
      </c>
    </row>
    <row r="681" spans="2:4" x14ac:dyDescent="0.25">
      <c r="B681" s="13">
        <v>2010</v>
      </c>
      <c r="C681" s="13">
        <v>82964</v>
      </c>
      <c r="D681" s="13">
        <v>1.77</v>
      </c>
    </row>
    <row r="682" spans="2:4" x14ac:dyDescent="0.25">
      <c r="B682" s="13">
        <v>2010</v>
      </c>
      <c r="C682" s="13">
        <v>88061</v>
      </c>
      <c r="D682" s="13">
        <v>0</v>
      </c>
    </row>
    <row r="683" spans="2:4" x14ac:dyDescent="0.25">
      <c r="B683" s="13">
        <v>2010</v>
      </c>
      <c r="C683" s="13">
        <v>89047</v>
      </c>
      <c r="D683" s="13">
        <v>1.68</v>
      </c>
    </row>
    <row r="684" spans="2:4" x14ac:dyDescent="0.25">
      <c r="B684" s="13">
        <v>2010</v>
      </c>
      <c r="C684" s="13">
        <v>91597</v>
      </c>
      <c r="D684" s="13">
        <v>32.6</v>
      </c>
    </row>
    <row r="685" spans="2:4" x14ac:dyDescent="0.25">
      <c r="B685" s="13">
        <v>2010</v>
      </c>
      <c r="C685" s="13">
        <v>101189</v>
      </c>
      <c r="D685" s="13">
        <v>1.19</v>
      </c>
    </row>
    <row r="686" spans="2:4" x14ac:dyDescent="0.25">
      <c r="B686" s="13">
        <v>2010</v>
      </c>
      <c r="C686" s="13">
        <v>110699</v>
      </c>
      <c r="D686" s="13">
        <v>0</v>
      </c>
    </row>
    <row r="687" spans="2:4" x14ac:dyDescent="0.25">
      <c r="B687" s="13">
        <v>2010</v>
      </c>
      <c r="C687" s="13">
        <v>111349</v>
      </c>
      <c r="D687" s="13">
        <v>0</v>
      </c>
    </row>
    <row r="688" spans="2:4" x14ac:dyDescent="0.25">
      <c r="B688" s="13">
        <v>2010</v>
      </c>
      <c r="C688" s="13">
        <v>120216</v>
      </c>
      <c r="D688" s="13">
        <v>0</v>
      </c>
    </row>
    <row r="689" spans="2:4" x14ac:dyDescent="0.25">
      <c r="B689" s="13">
        <v>2010</v>
      </c>
      <c r="C689" s="13">
        <v>121275</v>
      </c>
      <c r="D689" s="13">
        <v>0.27900000000000003</v>
      </c>
    </row>
    <row r="690" spans="2:4" x14ac:dyDescent="0.25">
      <c r="B690" s="13">
        <v>2010</v>
      </c>
      <c r="C690" s="13">
        <v>131903</v>
      </c>
      <c r="D690" s="13">
        <v>0</v>
      </c>
    </row>
    <row r="691" spans="2:4" x14ac:dyDescent="0.25">
      <c r="B691" s="13">
        <v>2010</v>
      </c>
      <c r="C691" s="13">
        <v>132518</v>
      </c>
      <c r="D691" s="13">
        <v>4.6100000000000003</v>
      </c>
    </row>
    <row r="692" spans="2:4" x14ac:dyDescent="0.25">
      <c r="B692" s="13">
        <v>2010</v>
      </c>
      <c r="C692" s="13">
        <v>132814</v>
      </c>
      <c r="D692" s="13">
        <v>0</v>
      </c>
    </row>
    <row r="693" spans="2:4" x14ac:dyDescent="0.25">
      <c r="B693" s="13">
        <v>2010</v>
      </c>
      <c r="C693" s="13">
        <v>133905</v>
      </c>
      <c r="D693" s="13">
        <v>1.02</v>
      </c>
    </row>
    <row r="694" spans="2:4" x14ac:dyDescent="0.25">
      <c r="B694" s="13">
        <v>2010</v>
      </c>
      <c r="C694" s="13">
        <v>148678</v>
      </c>
      <c r="D694" s="13">
        <v>1.1100000000000001</v>
      </c>
    </row>
    <row r="695" spans="2:4" x14ac:dyDescent="0.25">
      <c r="B695" s="13">
        <v>2010</v>
      </c>
      <c r="C695" s="13">
        <v>149783</v>
      </c>
      <c r="D695" s="13">
        <v>1.76</v>
      </c>
    </row>
    <row r="696" spans="2:4" x14ac:dyDescent="0.25">
      <c r="B696" s="13">
        <v>2010</v>
      </c>
      <c r="C696" s="13">
        <v>150493</v>
      </c>
      <c r="D696" s="13">
        <v>4.1100000000000003</v>
      </c>
    </row>
    <row r="697" spans="2:4" x14ac:dyDescent="0.25">
      <c r="B697" s="13">
        <v>2010</v>
      </c>
      <c r="C697" s="13">
        <v>153447</v>
      </c>
      <c r="D697" s="13">
        <v>3.2</v>
      </c>
    </row>
    <row r="698" spans="2:4" x14ac:dyDescent="0.25">
      <c r="B698" s="13">
        <v>2010</v>
      </c>
      <c r="C698" s="13">
        <v>169655</v>
      </c>
      <c r="D698" s="13">
        <v>0</v>
      </c>
    </row>
    <row r="699" spans="2:4" x14ac:dyDescent="0.25">
      <c r="B699" s="13">
        <v>2010</v>
      </c>
      <c r="C699" s="13">
        <v>175029</v>
      </c>
      <c r="D699" s="13">
        <v>0</v>
      </c>
    </row>
    <row r="700" spans="2:4" x14ac:dyDescent="0.25">
      <c r="B700" s="13">
        <v>2010</v>
      </c>
      <c r="C700" s="13">
        <v>269734</v>
      </c>
      <c r="D700" s="13">
        <v>17.100000000000001</v>
      </c>
    </row>
    <row r="701" spans="2:4" x14ac:dyDescent="0.25">
      <c r="B701" s="13">
        <v>2010</v>
      </c>
      <c r="C701" s="13"/>
      <c r="D701" s="13">
        <v>0</v>
      </c>
    </row>
    <row r="702" spans="2:4" x14ac:dyDescent="0.25">
      <c r="B702" s="13">
        <v>2011</v>
      </c>
      <c r="C702" s="13">
        <v>300</v>
      </c>
      <c r="D702" s="13">
        <v>3.78</v>
      </c>
    </row>
    <row r="703" spans="2:4" x14ac:dyDescent="0.25">
      <c r="B703" s="13">
        <v>2011</v>
      </c>
      <c r="C703" s="13">
        <v>551</v>
      </c>
      <c r="D703" s="13">
        <v>0</v>
      </c>
    </row>
    <row r="704" spans="2:4" x14ac:dyDescent="0.25">
      <c r="B704" s="13">
        <v>2011</v>
      </c>
      <c r="C704" s="13">
        <v>832</v>
      </c>
      <c r="D704" s="13">
        <v>0.21299999999999999</v>
      </c>
    </row>
    <row r="705" spans="2:4" x14ac:dyDescent="0.25">
      <c r="B705" s="13">
        <v>2011</v>
      </c>
      <c r="C705" s="13">
        <v>1664</v>
      </c>
      <c r="D705" s="13">
        <v>0</v>
      </c>
    </row>
    <row r="706" spans="2:4" x14ac:dyDescent="0.25">
      <c r="B706" s="13">
        <v>2011</v>
      </c>
      <c r="C706" s="13">
        <v>1880</v>
      </c>
      <c r="D706" s="13">
        <v>0</v>
      </c>
    </row>
    <row r="707" spans="2:4" x14ac:dyDescent="0.25">
      <c r="B707" s="13">
        <v>2011</v>
      </c>
      <c r="C707" s="13">
        <v>1985</v>
      </c>
      <c r="D707" s="13">
        <v>0.52800000000000002</v>
      </c>
    </row>
    <row r="708" spans="2:4" x14ac:dyDescent="0.25">
      <c r="B708" s="13">
        <v>2011</v>
      </c>
      <c r="C708" s="13">
        <v>2876</v>
      </c>
      <c r="D708" s="13">
        <v>0</v>
      </c>
    </row>
    <row r="709" spans="2:4" x14ac:dyDescent="0.25">
      <c r="B709" s="13">
        <v>2011</v>
      </c>
      <c r="C709" s="13">
        <v>3349</v>
      </c>
      <c r="D709" s="13">
        <v>0</v>
      </c>
    </row>
    <row r="710" spans="2:4" x14ac:dyDescent="0.25">
      <c r="B710" s="13">
        <v>2011</v>
      </c>
      <c r="C710" s="13">
        <v>3592</v>
      </c>
      <c r="D710" s="13">
        <v>0</v>
      </c>
    </row>
    <row r="711" spans="2:4" x14ac:dyDescent="0.25">
      <c r="B711" s="13">
        <v>2011</v>
      </c>
      <c r="C711" s="13">
        <v>4419</v>
      </c>
      <c r="D711" s="13">
        <v>0</v>
      </c>
    </row>
    <row r="712" spans="2:4" x14ac:dyDescent="0.25">
      <c r="B712" s="13">
        <v>2011</v>
      </c>
      <c r="C712" s="13">
        <v>4673</v>
      </c>
      <c r="D712" s="13">
        <v>0</v>
      </c>
    </row>
    <row r="713" spans="2:4" x14ac:dyDescent="0.25">
      <c r="B713" s="13">
        <v>2011</v>
      </c>
      <c r="C713" s="13">
        <v>4701</v>
      </c>
      <c r="D713" s="13">
        <v>0</v>
      </c>
    </row>
    <row r="714" spans="2:4" x14ac:dyDescent="0.25">
      <c r="B714" s="13">
        <v>2011</v>
      </c>
      <c r="C714" s="13">
        <v>4722</v>
      </c>
      <c r="D714" s="13">
        <v>0.45200000000000001</v>
      </c>
    </row>
    <row r="715" spans="2:4" x14ac:dyDescent="0.25">
      <c r="B715" s="13">
        <v>2011</v>
      </c>
      <c r="C715" s="13">
        <v>4795</v>
      </c>
      <c r="D715" s="13">
        <v>0</v>
      </c>
    </row>
    <row r="716" spans="2:4" x14ac:dyDescent="0.25">
      <c r="B716" s="13">
        <v>2011</v>
      </c>
      <c r="C716" s="13">
        <v>5970</v>
      </c>
      <c r="D716" s="13">
        <v>0</v>
      </c>
    </row>
    <row r="717" spans="2:4" x14ac:dyDescent="0.25">
      <c r="B717" s="13">
        <v>2011</v>
      </c>
      <c r="C717" s="13">
        <v>6090</v>
      </c>
      <c r="D717" s="13">
        <v>0</v>
      </c>
    </row>
    <row r="718" spans="2:4" x14ac:dyDescent="0.25">
      <c r="B718" s="13">
        <v>2011</v>
      </c>
      <c r="C718" s="13">
        <v>6280</v>
      </c>
      <c r="D718" s="13">
        <v>0.32600000000000001</v>
      </c>
    </row>
    <row r="719" spans="2:4" x14ac:dyDescent="0.25">
      <c r="B719" s="13">
        <v>2011</v>
      </c>
      <c r="C719" s="13">
        <v>6528</v>
      </c>
      <c r="D719" s="13">
        <v>0</v>
      </c>
    </row>
    <row r="720" spans="2:4" x14ac:dyDescent="0.25">
      <c r="B720" s="13">
        <v>2011</v>
      </c>
      <c r="C720" s="13">
        <v>7000</v>
      </c>
      <c r="D720" s="13">
        <v>0</v>
      </c>
    </row>
    <row r="721" spans="2:4" x14ac:dyDescent="0.25">
      <c r="B721" s="13">
        <v>2011</v>
      </c>
      <c r="C721" s="13">
        <v>7551</v>
      </c>
      <c r="D721" s="13">
        <v>0.90500000000000003</v>
      </c>
    </row>
    <row r="722" spans="2:4" x14ac:dyDescent="0.25">
      <c r="B722" s="13">
        <v>2011</v>
      </c>
      <c r="C722" s="13">
        <v>7747</v>
      </c>
      <c r="D722" s="13">
        <v>0</v>
      </c>
    </row>
    <row r="723" spans="2:4" x14ac:dyDescent="0.25">
      <c r="B723" s="13">
        <v>2011</v>
      </c>
      <c r="C723" s="13">
        <v>7772</v>
      </c>
      <c r="D723" s="13">
        <v>0.623</v>
      </c>
    </row>
    <row r="724" spans="2:4" x14ac:dyDescent="0.25">
      <c r="B724" s="13">
        <v>2011</v>
      </c>
      <c r="C724" s="13">
        <v>7989</v>
      </c>
      <c r="D724" s="13">
        <v>0.28999999999999998</v>
      </c>
    </row>
    <row r="725" spans="2:4" x14ac:dyDescent="0.25">
      <c r="B725" s="13">
        <v>2011</v>
      </c>
      <c r="C725" s="13">
        <v>8788</v>
      </c>
      <c r="D725" s="13">
        <v>0</v>
      </c>
    </row>
    <row r="726" spans="2:4" x14ac:dyDescent="0.25">
      <c r="B726" s="13">
        <v>2011</v>
      </c>
      <c r="C726" s="13">
        <v>9480</v>
      </c>
      <c r="D726" s="13">
        <v>0</v>
      </c>
    </row>
    <row r="727" spans="2:4" x14ac:dyDescent="0.25">
      <c r="B727" s="13">
        <v>2011</v>
      </c>
      <c r="C727" s="13">
        <v>10159</v>
      </c>
      <c r="D727" s="13">
        <v>0.40300000000000002</v>
      </c>
    </row>
    <row r="728" spans="2:4" x14ac:dyDescent="0.25">
      <c r="B728" s="13">
        <v>2011</v>
      </c>
      <c r="C728" s="13">
        <v>10262</v>
      </c>
      <c r="D728" s="13">
        <v>0</v>
      </c>
    </row>
    <row r="729" spans="2:4" x14ac:dyDescent="0.25">
      <c r="B729" s="13">
        <v>2011</v>
      </c>
      <c r="C729" s="13">
        <v>10577</v>
      </c>
      <c r="D729" s="13">
        <v>0</v>
      </c>
    </row>
    <row r="730" spans="2:4" x14ac:dyDescent="0.25">
      <c r="B730" s="13">
        <v>2011</v>
      </c>
      <c r="C730" s="13">
        <v>11066</v>
      </c>
      <c r="D730" s="13">
        <v>0</v>
      </c>
    </row>
    <row r="731" spans="2:4" x14ac:dyDescent="0.25">
      <c r="B731" s="13">
        <v>2011</v>
      </c>
      <c r="C731" s="13">
        <v>11314</v>
      </c>
      <c r="D731" s="13">
        <v>0</v>
      </c>
    </row>
    <row r="732" spans="2:4" x14ac:dyDescent="0.25">
      <c r="B732" s="13">
        <v>2011</v>
      </c>
      <c r="C732" s="13">
        <v>11839</v>
      </c>
      <c r="D732" s="13">
        <v>0</v>
      </c>
    </row>
    <row r="733" spans="2:4" x14ac:dyDescent="0.25">
      <c r="B733" s="13">
        <v>2011</v>
      </c>
      <c r="C733" s="13">
        <v>13487</v>
      </c>
      <c r="D733" s="13">
        <v>0</v>
      </c>
    </row>
    <row r="734" spans="2:4" x14ac:dyDescent="0.25">
      <c r="B734" s="13">
        <v>2011</v>
      </c>
      <c r="C734" s="13">
        <v>13702</v>
      </c>
      <c r="D734" s="13">
        <v>5.22</v>
      </c>
    </row>
    <row r="735" spans="2:4" x14ac:dyDescent="0.25">
      <c r="B735" s="13">
        <v>2011</v>
      </c>
      <c r="C735" s="13">
        <v>16829</v>
      </c>
      <c r="D735" s="13">
        <v>0</v>
      </c>
    </row>
    <row r="736" spans="2:4" x14ac:dyDescent="0.25">
      <c r="B736" s="13">
        <v>2011</v>
      </c>
      <c r="C736" s="13">
        <v>18733</v>
      </c>
      <c r="D736" s="13">
        <v>0.53400000000000003</v>
      </c>
    </row>
    <row r="737" spans="2:4" x14ac:dyDescent="0.25">
      <c r="B737" s="13">
        <v>2011</v>
      </c>
      <c r="C737" s="13">
        <v>19831</v>
      </c>
      <c r="D737" s="13">
        <v>0.317</v>
      </c>
    </row>
    <row r="738" spans="2:4" x14ac:dyDescent="0.25">
      <c r="B738" s="13">
        <v>2011</v>
      </c>
      <c r="C738" s="13">
        <v>20062</v>
      </c>
      <c r="D738" s="13">
        <v>0</v>
      </c>
    </row>
    <row r="739" spans="2:4" x14ac:dyDescent="0.25">
      <c r="B739" s="13">
        <v>2011</v>
      </c>
      <c r="C739" s="13">
        <v>22611</v>
      </c>
      <c r="D739" s="13">
        <v>0</v>
      </c>
    </row>
    <row r="740" spans="2:4" x14ac:dyDescent="0.25">
      <c r="B740" s="13">
        <v>2011</v>
      </c>
      <c r="C740" s="13">
        <v>26060</v>
      </c>
      <c r="D740" s="13">
        <v>0.58399999999999996</v>
      </c>
    </row>
    <row r="741" spans="2:4" x14ac:dyDescent="0.25">
      <c r="B741" s="13">
        <v>2011</v>
      </c>
      <c r="C741" s="13">
        <v>26093</v>
      </c>
      <c r="D741" s="13">
        <v>1.18</v>
      </c>
    </row>
    <row r="742" spans="2:4" x14ac:dyDescent="0.25">
      <c r="B742" s="13">
        <v>2011</v>
      </c>
      <c r="C742" s="13">
        <v>26107</v>
      </c>
      <c r="D742" s="13">
        <v>0</v>
      </c>
    </row>
    <row r="743" spans="2:4" x14ac:dyDescent="0.25">
      <c r="B743" s="13">
        <v>2011</v>
      </c>
      <c r="C743" s="13">
        <v>26710</v>
      </c>
      <c r="D743" s="13">
        <v>0</v>
      </c>
    </row>
    <row r="744" spans="2:4" x14ac:dyDescent="0.25">
      <c r="B744" s="13">
        <v>2011</v>
      </c>
      <c r="C744" s="13">
        <v>27030</v>
      </c>
      <c r="D744" s="13">
        <v>0.98</v>
      </c>
    </row>
    <row r="745" spans="2:4" x14ac:dyDescent="0.25">
      <c r="B745" s="13">
        <v>2011</v>
      </c>
      <c r="C745" s="13">
        <v>32000</v>
      </c>
      <c r="D745" s="13">
        <v>0</v>
      </c>
    </row>
    <row r="746" spans="2:4" x14ac:dyDescent="0.25">
      <c r="B746" s="13">
        <v>2011</v>
      </c>
      <c r="C746" s="13">
        <v>32903</v>
      </c>
      <c r="D746" s="13">
        <v>4.13</v>
      </c>
    </row>
    <row r="747" spans="2:4" x14ac:dyDescent="0.25">
      <c r="B747" s="13">
        <v>2011</v>
      </c>
      <c r="C747" s="13">
        <v>33625</v>
      </c>
      <c r="D747" s="13">
        <v>0.21199999999999999</v>
      </c>
    </row>
    <row r="748" spans="2:4" x14ac:dyDescent="0.25">
      <c r="B748" s="13">
        <v>2011</v>
      </c>
      <c r="C748" s="13">
        <v>36009</v>
      </c>
      <c r="D748" s="13">
        <v>0</v>
      </c>
    </row>
    <row r="749" spans="2:4" x14ac:dyDescent="0.25">
      <c r="B749" s="13">
        <v>2011</v>
      </c>
      <c r="C749" s="13">
        <v>36240</v>
      </c>
      <c r="D749" s="13">
        <v>0</v>
      </c>
    </row>
    <row r="750" spans="2:4" x14ac:dyDescent="0.25">
      <c r="B750" s="13">
        <v>2011</v>
      </c>
      <c r="C750" s="13">
        <v>37814</v>
      </c>
      <c r="D750" s="13">
        <v>0</v>
      </c>
    </row>
    <row r="751" spans="2:4" x14ac:dyDescent="0.25">
      <c r="B751" s="13">
        <v>2011</v>
      </c>
      <c r="C751" s="13">
        <v>38966</v>
      </c>
      <c r="D751" s="13">
        <v>1.56</v>
      </c>
    </row>
    <row r="752" spans="2:4" x14ac:dyDescent="0.25">
      <c r="B752" s="13">
        <v>2011</v>
      </c>
      <c r="C752" s="13">
        <v>40682</v>
      </c>
      <c r="D752" s="13">
        <v>1.61</v>
      </c>
    </row>
    <row r="753" spans="2:4" x14ac:dyDescent="0.25">
      <c r="B753" s="13">
        <v>2011</v>
      </c>
      <c r="C753" s="13">
        <v>51058</v>
      </c>
      <c r="D753" s="13">
        <v>0</v>
      </c>
    </row>
    <row r="754" spans="2:4" x14ac:dyDescent="0.25">
      <c r="B754" s="13">
        <v>2011</v>
      </c>
      <c r="C754" s="13">
        <v>70157</v>
      </c>
      <c r="D754" s="13">
        <v>3.22</v>
      </c>
    </row>
    <row r="755" spans="2:4" x14ac:dyDescent="0.25">
      <c r="B755" s="13">
        <v>2011</v>
      </c>
      <c r="C755" s="13">
        <v>86997</v>
      </c>
      <c r="D755" s="13">
        <v>0.84799999999999998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6"/>
  <sheetViews>
    <sheetView tabSelected="1" topLeftCell="F1" workbookViewId="0">
      <selection activeCell="J32" sqref="J32"/>
    </sheetView>
  </sheetViews>
  <sheetFormatPr defaultRowHeight="15" x14ac:dyDescent="0.25"/>
  <cols>
    <col min="2" max="2" width="13.5703125" customWidth="1"/>
    <col min="3" max="3" width="17.5703125" customWidth="1"/>
    <col min="4" max="4" width="14.28515625" customWidth="1"/>
    <col min="8" max="8" width="12.85546875" customWidth="1"/>
    <col min="10" max="10" width="10.42578125" customWidth="1"/>
    <col min="11" max="11" width="11.42578125" customWidth="1"/>
    <col min="12" max="12" width="11.5703125" customWidth="1"/>
    <col min="13" max="13" width="10.7109375" customWidth="1"/>
    <col min="15" max="15" width="11.7109375" customWidth="1"/>
    <col min="16" max="16" width="11.140625" customWidth="1"/>
    <col min="17" max="17" width="11.85546875" customWidth="1"/>
  </cols>
  <sheetData>
    <row r="1" spans="2:16" x14ac:dyDescent="0.25">
      <c r="B1" s="21"/>
      <c r="C1" s="23"/>
      <c r="D1" s="21"/>
      <c r="E1" s="21"/>
    </row>
    <row r="2" spans="2:16" x14ac:dyDescent="0.25">
      <c r="B2" s="22" t="s">
        <v>20</v>
      </c>
      <c r="C2" s="22" t="s">
        <v>28</v>
      </c>
      <c r="D2" s="22" t="s">
        <v>1</v>
      </c>
      <c r="E2" s="22" t="s">
        <v>30</v>
      </c>
    </row>
    <row r="3" spans="2:16" x14ac:dyDescent="0.25">
      <c r="B3" s="13">
        <v>2010</v>
      </c>
      <c r="C3" s="20"/>
      <c r="D3" s="13">
        <v>0</v>
      </c>
      <c r="E3" s="13" t="s">
        <v>29</v>
      </c>
    </row>
    <row r="4" spans="2:16" x14ac:dyDescent="0.25">
      <c r="B4" s="13">
        <v>2010</v>
      </c>
      <c r="C4" s="20">
        <v>51722</v>
      </c>
      <c r="D4" s="13">
        <v>0</v>
      </c>
      <c r="E4" s="13" t="s">
        <v>29</v>
      </c>
    </row>
    <row r="5" spans="2:16" x14ac:dyDescent="0.25">
      <c r="B5" s="13">
        <v>2010</v>
      </c>
      <c r="C5" s="20">
        <v>54678</v>
      </c>
      <c r="D5" s="13">
        <v>0</v>
      </c>
      <c r="E5" s="13" t="s">
        <v>29</v>
      </c>
    </row>
    <row r="6" spans="2:16" x14ac:dyDescent="0.25">
      <c r="B6" s="13">
        <v>2010</v>
      </c>
      <c r="C6" s="20">
        <v>50131</v>
      </c>
      <c r="D6" s="13">
        <v>0</v>
      </c>
      <c r="E6" s="13" t="s">
        <v>29</v>
      </c>
    </row>
    <row r="7" spans="2:16" x14ac:dyDescent="0.25">
      <c r="B7" s="13">
        <v>2010</v>
      </c>
      <c r="C7" s="20">
        <v>42365.4</v>
      </c>
      <c r="D7" s="13">
        <v>0</v>
      </c>
      <c r="E7" s="13" t="s">
        <v>29</v>
      </c>
      <c r="L7" s="25" t="s">
        <v>38</v>
      </c>
      <c r="M7" s="25"/>
      <c r="N7" s="25"/>
    </row>
    <row r="8" spans="2:16" x14ac:dyDescent="0.25">
      <c r="B8" s="13">
        <v>2010</v>
      </c>
      <c r="C8" s="20">
        <v>15501</v>
      </c>
      <c r="D8" s="13">
        <v>0</v>
      </c>
      <c r="E8" s="13" t="s">
        <v>29</v>
      </c>
    </row>
    <row r="9" spans="2:16" x14ac:dyDescent="0.25">
      <c r="B9" s="13">
        <v>2010</v>
      </c>
      <c r="C9" s="20">
        <v>4863.3999999999996</v>
      </c>
      <c r="D9" s="13">
        <v>0</v>
      </c>
      <c r="E9" s="13" t="s">
        <v>29</v>
      </c>
      <c r="H9" s="13"/>
      <c r="I9" s="13"/>
      <c r="J9" s="11"/>
      <c r="K9" s="11" t="s">
        <v>6</v>
      </c>
      <c r="L9" s="11"/>
      <c r="M9" s="11"/>
      <c r="N9" s="11"/>
      <c r="O9" s="11" t="s">
        <v>23</v>
      </c>
      <c r="P9" s="11"/>
    </row>
    <row r="10" spans="2:16" x14ac:dyDescent="0.25">
      <c r="B10" s="13">
        <v>2010</v>
      </c>
      <c r="C10" s="20">
        <v>59777</v>
      </c>
      <c r="D10" s="13">
        <v>0</v>
      </c>
      <c r="E10" s="13" t="s">
        <v>29</v>
      </c>
      <c r="H10" s="13" t="s">
        <v>3</v>
      </c>
      <c r="I10" s="13"/>
      <c r="J10" s="13" t="s">
        <v>24</v>
      </c>
      <c r="K10" s="13" t="s">
        <v>25</v>
      </c>
      <c r="L10" s="13" t="s">
        <v>32</v>
      </c>
      <c r="M10" s="13"/>
      <c r="N10" s="13" t="s">
        <v>24</v>
      </c>
      <c r="O10" s="13" t="s">
        <v>25</v>
      </c>
      <c r="P10" s="13" t="s">
        <v>26</v>
      </c>
    </row>
    <row r="11" spans="2:16" x14ac:dyDescent="0.25">
      <c r="B11" s="13">
        <v>2010</v>
      </c>
      <c r="C11" s="20">
        <v>80336</v>
      </c>
      <c r="D11" s="13">
        <v>0</v>
      </c>
      <c r="E11" s="13" t="s">
        <v>29</v>
      </c>
      <c r="H11" s="13">
        <v>40</v>
      </c>
      <c r="I11" s="13"/>
      <c r="J11" s="13">
        <f>COUNTIF($D$445:$D$601, "&gt;40")</f>
        <v>1</v>
      </c>
      <c r="K11" s="13">
        <f>COUNTIF($D$602:$D$946, "&gt;40")</f>
        <v>0</v>
      </c>
      <c r="L11" s="13">
        <f>COUNTIF($D$3:$D$444, "&gt;40")</f>
        <v>1</v>
      </c>
      <c r="M11" s="13"/>
      <c r="N11" s="26">
        <f>J11/$J$27</f>
        <v>6.369426751592357E-3</v>
      </c>
      <c r="O11" s="26">
        <f>K11/$K$27</f>
        <v>0</v>
      </c>
      <c r="P11" s="26">
        <f>L11/$L$27</f>
        <v>2.2624434389140274E-3</v>
      </c>
    </row>
    <row r="12" spans="2:16" x14ac:dyDescent="0.25">
      <c r="B12" s="13">
        <v>2010</v>
      </c>
      <c r="C12" s="20">
        <v>20179</v>
      </c>
      <c r="D12" s="13">
        <v>0</v>
      </c>
      <c r="E12" s="13" t="s">
        <v>29</v>
      </c>
      <c r="H12" s="13">
        <v>35</v>
      </c>
      <c r="I12" s="13"/>
      <c r="J12" s="13">
        <f>COUNTIF($D$445:$D$601, "&gt;35")</f>
        <v>1</v>
      </c>
      <c r="K12" s="13">
        <f>COUNTIF($D$602:$D$946, "&gt;35")</f>
        <v>1</v>
      </c>
      <c r="L12" s="13">
        <f>COUNTIF($D$3:$D$444, "&gt;35")</f>
        <v>1</v>
      </c>
      <c r="M12" s="13"/>
      <c r="N12" s="26">
        <f t="shared" ref="N12:N27" si="0">J12/$J$27</f>
        <v>6.369426751592357E-3</v>
      </c>
      <c r="O12" s="26">
        <f t="shared" ref="O12:O27" si="1">K12/$K$27</f>
        <v>2.8985507246376812E-3</v>
      </c>
      <c r="P12" s="26">
        <f t="shared" ref="P12:P27" si="2">L12/$L$27</f>
        <v>2.2624434389140274E-3</v>
      </c>
    </row>
    <row r="13" spans="2:16" x14ac:dyDescent="0.25">
      <c r="B13" s="13">
        <v>2010</v>
      </c>
      <c r="C13" s="20">
        <v>334629.09999999998</v>
      </c>
      <c r="D13" s="13">
        <v>0</v>
      </c>
      <c r="E13" s="13" t="s">
        <v>29</v>
      </c>
      <c r="H13" s="13">
        <v>30</v>
      </c>
      <c r="I13" s="13"/>
      <c r="J13" s="13">
        <f>COUNTIF($D$445:$D$601, "&gt;30")</f>
        <v>1</v>
      </c>
      <c r="K13" s="13">
        <f>COUNTIF($D$602:$D$946, "&gt;30")</f>
        <v>2</v>
      </c>
      <c r="L13" s="13">
        <f>COUNTIF($D$3:$D$444, "&gt;30")</f>
        <v>1</v>
      </c>
      <c r="M13" s="13"/>
      <c r="N13" s="26">
        <f t="shared" si="0"/>
        <v>6.369426751592357E-3</v>
      </c>
      <c r="O13" s="26">
        <f t="shared" si="1"/>
        <v>5.7971014492753624E-3</v>
      </c>
      <c r="P13" s="26">
        <f t="shared" si="2"/>
        <v>2.2624434389140274E-3</v>
      </c>
    </row>
    <row r="14" spans="2:16" x14ac:dyDescent="0.25">
      <c r="B14" s="13">
        <v>2010</v>
      </c>
      <c r="C14" s="20">
        <v>208132</v>
      </c>
      <c r="D14" s="13">
        <v>0</v>
      </c>
      <c r="E14" s="13" t="s">
        <v>29</v>
      </c>
      <c r="H14" s="13">
        <v>25</v>
      </c>
      <c r="I14" s="13"/>
      <c r="J14" s="13">
        <f>COUNTIF($D$445:$D$601, "&gt;25")</f>
        <v>1</v>
      </c>
      <c r="K14" s="13">
        <f>COUNTIF($D$602:$D$946, "&gt;25")</f>
        <v>4</v>
      </c>
      <c r="L14" s="13">
        <f>COUNTIF($D$3:$D$444, "&gt;25")</f>
        <v>1</v>
      </c>
      <c r="M14" s="13"/>
      <c r="N14" s="26">
        <f t="shared" si="0"/>
        <v>6.369426751592357E-3</v>
      </c>
      <c r="O14" s="26">
        <f t="shared" si="1"/>
        <v>1.1594202898550725E-2</v>
      </c>
      <c r="P14" s="26">
        <f t="shared" si="2"/>
        <v>2.2624434389140274E-3</v>
      </c>
    </row>
    <row r="15" spans="2:16" x14ac:dyDescent="0.25">
      <c r="B15" s="13">
        <v>2010</v>
      </c>
      <c r="C15" s="20">
        <v>389458</v>
      </c>
      <c r="D15" s="13">
        <v>0</v>
      </c>
      <c r="E15" s="13" t="s">
        <v>29</v>
      </c>
      <c r="H15" s="13">
        <v>20</v>
      </c>
      <c r="I15" s="13"/>
      <c r="J15" s="13">
        <f>COUNTIF($D$445:$D$601, "&gt;20")</f>
        <v>2</v>
      </c>
      <c r="K15" s="13">
        <f>COUNTIF($D$602:$D$946, "&gt;20")</f>
        <v>9</v>
      </c>
      <c r="L15" s="13">
        <f>COUNTIF($D$3:$D$444, "&gt;20")</f>
        <v>2</v>
      </c>
      <c r="M15" s="13"/>
      <c r="N15" s="26">
        <f t="shared" si="0"/>
        <v>1.2738853503184714E-2</v>
      </c>
      <c r="O15" s="26">
        <f t="shared" si="1"/>
        <v>2.6086956521739129E-2</v>
      </c>
      <c r="P15" s="26">
        <f t="shared" si="2"/>
        <v>4.5248868778280547E-3</v>
      </c>
    </row>
    <row r="16" spans="2:16" x14ac:dyDescent="0.25">
      <c r="B16" s="13">
        <v>2010</v>
      </c>
      <c r="C16" s="20">
        <v>316250.90000000002</v>
      </c>
      <c r="D16" s="13">
        <v>0</v>
      </c>
      <c r="E16" s="13" t="s">
        <v>29</v>
      </c>
      <c r="H16" s="13">
        <v>15</v>
      </c>
      <c r="I16" s="13"/>
      <c r="J16" s="13">
        <f>COUNTIF($D$445:$D$601, "&gt;15")</f>
        <v>3</v>
      </c>
      <c r="K16" s="13">
        <f>COUNTIF($D$602:$D$946, "&gt;15")</f>
        <v>14</v>
      </c>
      <c r="L16" s="13">
        <f>COUNTIF($D$3:$D$444, "&gt;15")</f>
        <v>3</v>
      </c>
      <c r="M16" s="13"/>
      <c r="N16" s="26">
        <f t="shared" si="0"/>
        <v>1.9108280254777069E-2</v>
      </c>
      <c r="O16" s="26">
        <f t="shared" si="1"/>
        <v>4.0579710144927533E-2</v>
      </c>
      <c r="P16" s="26">
        <f t="shared" si="2"/>
        <v>6.7873303167420816E-3</v>
      </c>
    </row>
    <row r="17" spans="2:16" x14ac:dyDescent="0.25">
      <c r="B17" s="13">
        <v>2010</v>
      </c>
      <c r="C17" s="20">
        <v>420313</v>
      </c>
      <c r="D17" s="13">
        <v>0</v>
      </c>
      <c r="E17" s="13" t="s">
        <v>29</v>
      </c>
      <c r="H17" s="13">
        <v>10</v>
      </c>
      <c r="I17" s="13"/>
      <c r="J17" s="13">
        <f>COUNTIF($D$445:$D$601, "&gt;10")</f>
        <v>6</v>
      </c>
      <c r="K17" s="13">
        <f>COUNTIF($D$602:$D$946, "&gt;10")</f>
        <v>25</v>
      </c>
      <c r="L17" s="13">
        <f>COUNTIF($D$3:$D$444, "&gt;10")</f>
        <v>3</v>
      </c>
      <c r="M17" s="13"/>
      <c r="N17" s="26">
        <f t="shared" si="0"/>
        <v>3.8216560509554139E-2</v>
      </c>
      <c r="O17" s="26">
        <f t="shared" si="1"/>
        <v>7.2463768115942032E-2</v>
      </c>
      <c r="P17" s="26">
        <f t="shared" si="2"/>
        <v>6.7873303167420816E-3</v>
      </c>
    </row>
    <row r="18" spans="2:16" x14ac:dyDescent="0.25">
      <c r="B18" s="13">
        <v>2010</v>
      </c>
      <c r="C18" s="20">
        <v>438539</v>
      </c>
      <c r="D18" s="13">
        <v>0</v>
      </c>
      <c r="E18" s="13" t="s">
        <v>29</v>
      </c>
      <c r="H18" s="13">
        <v>9</v>
      </c>
      <c r="I18" s="13"/>
      <c r="J18" s="13">
        <f>COUNTIF($D$445:$D$601, "&gt;9")</f>
        <v>10</v>
      </c>
      <c r="K18" s="13">
        <f>COUNTIF($D$602:$D$946, "&gt;9")</f>
        <v>26</v>
      </c>
      <c r="L18" s="13">
        <f>COUNTIF($D$3:$D$444, "&gt;9")</f>
        <v>3</v>
      </c>
      <c r="M18" s="13"/>
      <c r="N18" s="26">
        <f t="shared" si="0"/>
        <v>6.3694267515923567E-2</v>
      </c>
      <c r="O18" s="26">
        <f t="shared" si="1"/>
        <v>7.5362318840579715E-2</v>
      </c>
      <c r="P18" s="26">
        <f t="shared" si="2"/>
        <v>6.7873303167420816E-3</v>
      </c>
    </row>
    <row r="19" spans="2:16" x14ac:dyDescent="0.25">
      <c r="B19" s="13">
        <v>2010</v>
      </c>
      <c r="C19" s="20">
        <v>341153</v>
      </c>
      <c r="D19" s="13">
        <v>0</v>
      </c>
      <c r="E19" s="13" t="s">
        <v>29</v>
      </c>
      <c r="H19" s="13">
        <v>8</v>
      </c>
      <c r="I19" s="13"/>
      <c r="J19" s="13">
        <f>COUNTIF($D$445:$D$601, "&gt;8")</f>
        <v>11</v>
      </c>
      <c r="K19" s="13">
        <f>COUNTIF($D$602:$D$946, "&gt;8")</f>
        <v>27</v>
      </c>
      <c r="L19" s="13">
        <f>COUNTIF($D$3:$D$444, "&gt;8")</f>
        <v>4</v>
      </c>
      <c r="M19" s="13"/>
      <c r="N19" s="26">
        <f t="shared" si="0"/>
        <v>7.0063694267515922E-2</v>
      </c>
      <c r="O19" s="26">
        <f t="shared" si="1"/>
        <v>7.8260869565217397E-2</v>
      </c>
      <c r="P19" s="26">
        <f t="shared" si="2"/>
        <v>9.0497737556561094E-3</v>
      </c>
    </row>
    <row r="20" spans="2:16" x14ac:dyDescent="0.25">
      <c r="B20" s="13">
        <v>2010</v>
      </c>
      <c r="C20" s="20">
        <v>161107</v>
      </c>
      <c r="D20" s="13">
        <v>0</v>
      </c>
      <c r="E20" s="13" t="s">
        <v>29</v>
      </c>
      <c r="H20" s="13">
        <v>7</v>
      </c>
      <c r="I20" s="13"/>
      <c r="J20" s="13">
        <f>COUNTIF($D$445:$D$601, "&gt;7")</f>
        <v>13</v>
      </c>
      <c r="K20" s="13">
        <f>COUNTIF($D$602:$D$946, "&gt;7")</f>
        <v>30</v>
      </c>
      <c r="L20" s="13">
        <f>COUNTIF($D$3:$D$444, "&gt;7")</f>
        <v>5</v>
      </c>
      <c r="M20" s="13"/>
      <c r="N20" s="26">
        <f t="shared" si="0"/>
        <v>8.2802547770700632E-2</v>
      </c>
      <c r="O20" s="26">
        <f t="shared" si="1"/>
        <v>8.6956521739130432E-2</v>
      </c>
      <c r="P20" s="26">
        <f t="shared" si="2"/>
        <v>1.1312217194570135E-2</v>
      </c>
    </row>
    <row r="21" spans="2:16" x14ac:dyDescent="0.25">
      <c r="B21" s="13">
        <v>2010</v>
      </c>
      <c r="C21" s="20">
        <v>420407</v>
      </c>
      <c r="D21" s="13">
        <v>0</v>
      </c>
      <c r="E21" s="13" t="s">
        <v>29</v>
      </c>
      <c r="H21" s="13">
        <v>6</v>
      </c>
      <c r="I21" s="13"/>
      <c r="J21" s="13">
        <f>COUNTIF($D$445:$D$601, "&gt;6")</f>
        <v>14</v>
      </c>
      <c r="K21" s="13">
        <f>COUNTIF($D$602:$D$946, "&gt;6")</f>
        <v>34</v>
      </c>
      <c r="L21" s="13">
        <f>COUNTIF($D$3:$D$444, "&gt;6")</f>
        <v>7</v>
      </c>
      <c r="M21" s="13"/>
      <c r="N21" s="26">
        <f t="shared" si="0"/>
        <v>8.9171974522292988E-2</v>
      </c>
      <c r="O21" s="26">
        <f t="shared" si="1"/>
        <v>9.8550724637681164E-2</v>
      </c>
      <c r="P21" s="26">
        <f t="shared" si="2"/>
        <v>1.5837104072398189E-2</v>
      </c>
    </row>
    <row r="22" spans="2:16" x14ac:dyDescent="0.25">
      <c r="B22" s="13">
        <v>2010</v>
      </c>
      <c r="C22" s="20">
        <v>127844</v>
      </c>
      <c r="D22" s="13">
        <v>0</v>
      </c>
      <c r="E22" s="13" t="s">
        <v>29</v>
      </c>
      <c r="H22" s="13">
        <v>5</v>
      </c>
      <c r="I22" s="13"/>
      <c r="J22" s="13">
        <f>COUNTIF($D$445:$D$601, "&gt;5")</f>
        <v>16</v>
      </c>
      <c r="K22" s="13">
        <f>COUNTIF($D$602:$D$946, "&gt;5")</f>
        <v>41</v>
      </c>
      <c r="L22" s="13">
        <f>COUNTIF($D$3:$D$444, "&gt;5")</f>
        <v>9</v>
      </c>
      <c r="M22" s="13"/>
      <c r="N22" s="26">
        <f t="shared" si="0"/>
        <v>0.10191082802547771</v>
      </c>
      <c r="O22" s="26">
        <f t="shared" si="1"/>
        <v>0.11884057971014493</v>
      </c>
      <c r="P22" s="26">
        <f t="shared" si="2"/>
        <v>2.0361990950226245E-2</v>
      </c>
    </row>
    <row r="23" spans="2:16" x14ac:dyDescent="0.25">
      <c r="B23" s="13">
        <v>2010</v>
      </c>
      <c r="C23" s="20">
        <v>438051</v>
      </c>
      <c r="D23" s="13">
        <v>0</v>
      </c>
      <c r="E23" s="13" t="s">
        <v>29</v>
      </c>
      <c r="H23" s="13">
        <v>4</v>
      </c>
      <c r="I23" s="13"/>
      <c r="J23" s="13">
        <f>COUNTIF($D$445:$D$601, "&gt;4")</f>
        <v>21</v>
      </c>
      <c r="K23" s="13">
        <f>COUNTIF($D$602:$D$946, "&gt;4")</f>
        <v>52</v>
      </c>
      <c r="L23" s="13">
        <f>COUNTIF($D$3:$D$444, "&gt;4")</f>
        <v>10</v>
      </c>
      <c r="M23" s="13"/>
      <c r="N23" s="26">
        <f t="shared" si="0"/>
        <v>0.13375796178343949</v>
      </c>
      <c r="O23" s="26">
        <f t="shared" si="1"/>
        <v>0.15072463768115943</v>
      </c>
      <c r="P23" s="26">
        <f t="shared" si="2"/>
        <v>2.2624434389140271E-2</v>
      </c>
    </row>
    <row r="24" spans="2:16" x14ac:dyDescent="0.25">
      <c r="B24" s="13">
        <v>2010</v>
      </c>
      <c r="C24" s="20">
        <v>419205</v>
      </c>
      <c r="D24" s="13">
        <v>0</v>
      </c>
      <c r="E24" s="13" t="s">
        <v>29</v>
      </c>
      <c r="H24" s="13">
        <v>3</v>
      </c>
      <c r="I24" s="13"/>
      <c r="J24" s="13">
        <f>COUNTIF($D$445:$D$601, "&gt;3")</f>
        <v>27</v>
      </c>
      <c r="K24" s="13">
        <f>COUNTIF($D$602:$D$946, "&gt;3")</f>
        <v>64</v>
      </c>
      <c r="L24" s="13">
        <f>COUNTIF($D$3:$D$444, "&gt;3")</f>
        <v>14</v>
      </c>
      <c r="M24" s="13"/>
      <c r="N24" s="26">
        <f t="shared" si="0"/>
        <v>0.17197452229299362</v>
      </c>
      <c r="O24" s="26">
        <f t="shared" si="1"/>
        <v>0.1855072463768116</v>
      </c>
      <c r="P24" s="26">
        <f t="shared" si="2"/>
        <v>3.1674208144796379E-2</v>
      </c>
    </row>
    <row r="25" spans="2:16" x14ac:dyDescent="0.25">
      <c r="B25" s="13">
        <v>2010</v>
      </c>
      <c r="C25" s="20">
        <v>427519.9</v>
      </c>
      <c r="D25" s="13">
        <v>0</v>
      </c>
      <c r="E25" s="13" t="s">
        <v>29</v>
      </c>
      <c r="H25" s="13">
        <v>2</v>
      </c>
      <c r="I25" s="13"/>
      <c r="J25" s="13">
        <f>COUNTIF($D$445:$D$601, "&gt;2")</f>
        <v>34</v>
      </c>
      <c r="K25" s="13">
        <f>COUNTIF($D$602:$D$946, "&gt;2")</f>
        <v>78</v>
      </c>
      <c r="L25" s="13">
        <f>COUNTIF($D$3:$D$444, "&gt;2")</f>
        <v>26</v>
      </c>
      <c r="M25" s="13"/>
      <c r="N25" s="26">
        <f t="shared" si="0"/>
        <v>0.21656050955414013</v>
      </c>
      <c r="O25" s="26">
        <f t="shared" si="1"/>
        <v>0.22608695652173913</v>
      </c>
      <c r="P25" s="26">
        <f t="shared" si="2"/>
        <v>5.8823529411764705E-2</v>
      </c>
    </row>
    <row r="26" spans="2:16" x14ac:dyDescent="0.25">
      <c r="B26" s="13">
        <v>2010</v>
      </c>
      <c r="C26" s="20">
        <v>429974</v>
      </c>
      <c r="D26" s="13">
        <v>0</v>
      </c>
      <c r="E26" s="13" t="s">
        <v>29</v>
      </c>
      <c r="H26" s="13">
        <v>1</v>
      </c>
      <c r="I26" s="13"/>
      <c r="J26" s="13">
        <f>COUNTIF($D$445:$D$601, "&gt;1")</f>
        <v>49</v>
      </c>
      <c r="K26" s="13">
        <f>COUNTIF($D$602:$D$946, "&gt;1")</f>
        <v>126</v>
      </c>
      <c r="L26" s="13">
        <f>COUNTIF($D$3:$D$444, "&gt;1")</f>
        <v>58</v>
      </c>
      <c r="M26" s="13"/>
      <c r="N26" s="26">
        <f t="shared" si="0"/>
        <v>0.31210191082802546</v>
      </c>
      <c r="O26" s="26">
        <f t="shared" si="1"/>
        <v>0.36521739130434783</v>
      </c>
      <c r="P26" s="26">
        <f t="shared" si="2"/>
        <v>0.13122171945701358</v>
      </c>
    </row>
    <row r="27" spans="2:16" x14ac:dyDescent="0.25">
      <c r="B27" s="13">
        <v>2010</v>
      </c>
      <c r="C27" s="20">
        <v>5990.3</v>
      </c>
      <c r="D27" s="13">
        <v>0</v>
      </c>
      <c r="E27" s="13" t="s">
        <v>29</v>
      </c>
      <c r="H27" s="13" t="s">
        <v>39</v>
      </c>
      <c r="I27" s="13"/>
      <c r="J27" s="13">
        <f>COUNTIF($D$445:$D$601, "&gt;=0")</f>
        <v>157</v>
      </c>
      <c r="K27" s="13">
        <f>COUNTIF($D$602:$D$946, "&gt;=0")</f>
        <v>345</v>
      </c>
      <c r="L27" s="13">
        <f>COUNTIF($D$3:$D$444, "&gt;=0")</f>
        <v>442</v>
      </c>
      <c r="M27" s="13"/>
      <c r="N27" s="26">
        <f t="shared" si="0"/>
        <v>1</v>
      </c>
      <c r="O27" s="26">
        <f t="shared" si="1"/>
        <v>1</v>
      </c>
      <c r="P27" s="26">
        <f t="shared" si="2"/>
        <v>1</v>
      </c>
    </row>
    <row r="28" spans="2:16" x14ac:dyDescent="0.25">
      <c r="B28" s="13">
        <v>2010</v>
      </c>
      <c r="C28" s="20">
        <v>434599.8</v>
      </c>
      <c r="D28" s="13">
        <v>0</v>
      </c>
      <c r="E28" s="13" t="s">
        <v>29</v>
      </c>
    </row>
    <row r="29" spans="2:16" x14ac:dyDescent="0.25">
      <c r="B29" s="13">
        <v>2010</v>
      </c>
      <c r="C29" s="20">
        <v>395257.4</v>
      </c>
      <c r="D29" s="13">
        <v>0</v>
      </c>
      <c r="E29" s="13" t="s">
        <v>29</v>
      </c>
    </row>
    <row r="30" spans="2:16" x14ac:dyDescent="0.25">
      <c r="B30" s="13">
        <v>2010</v>
      </c>
      <c r="C30" s="20">
        <v>104913</v>
      </c>
      <c r="D30" s="13">
        <v>0</v>
      </c>
      <c r="E30" s="13" t="s">
        <v>29</v>
      </c>
    </row>
    <row r="31" spans="2:16" x14ac:dyDescent="0.25">
      <c r="B31" s="13">
        <v>2010</v>
      </c>
      <c r="C31" s="20">
        <v>405818.7</v>
      </c>
      <c r="D31" s="13">
        <v>0</v>
      </c>
      <c r="E31" s="13" t="s">
        <v>29</v>
      </c>
    </row>
    <row r="32" spans="2:16" x14ac:dyDescent="0.25">
      <c r="B32" s="13">
        <v>2010</v>
      </c>
      <c r="C32" s="20">
        <v>402540</v>
      </c>
      <c r="D32" s="13">
        <v>0</v>
      </c>
      <c r="E32" s="13" t="s">
        <v>29</v>
      </c>
    </row>
    <row r="33" spans="2:5" x14ac:dyDescent="0.25">
      <c r="B33" s="13">
        <v>2010</v>
      </c>
      <c r="C33" s="20">
        <v>401706.2</v>
      </c>
      <c r="D33" s="13">
        <v>0</v>
      </c>
      <c r="E33" s="13" t="s">
        <v>29</v>
      </c>
    </row>
    <row r="34" spans="2:5" x14ac:dyDescent="0.25">
      <c r="B34" s="13">
        <v>2010</v>
      </c>
      <c r="C34" s="20">
        <v>390853</v>
      </c>
      <c r="D34" s="13">
        <v>0</v>
      </c>
      <c r="E34" s="13" t="s">
        <v>29</v>
      </c>
    </row>
    <row r="35" spans="2:5" x14ac:dyDescent="0.25">
      <c r="B35" s="13">
        <v>2010</v>
      </c>
      <c r="C35" s="20">
        <v>393994</v>
      </c>
      <c r="D35" s="13">
        <v>0</v>
      </c>
      <c r="E35" s="13" t="s">
        <v>29</v>
      </c>
    </row>
    <row r="36" spans="2:5" x14ac:dyDescent="0.25">
      <c r="B36" s="13">
        <v>2010</v>
      </c>
      <c r="C36" s="20">
        <v>381210.8</v>
      </c>
      <c r="D36" s="13">
        <v>0</v>
      </c>
      <c r="E36" s="13" t="s">
        <v>29</v>
      </c>
    </row>
    <row r="37" spans="2:5" x14ac:dyDescent="0.25">
      <c r="B37" s="13">
        <v>2010</v>
      </c>
      <c r="C37" s="20">
        <v>410238</v>
      </c>
      <c r="D37" s="13">
        <v>0</v>
      </c>
      <c r="E37" s="13" t="s">
        <v>29</v>
      </c>
    </row>
    <row r="38" spans="2:5" x14ac:dyDescent="0.25">
      <c r="B38" s="13">
        <v>2010</v>
      </c>
      <c r="C38" s="20">
        <v>397735.9</v>
      </c>
      <c r="D38" s="13">
        <v>0</v>
      </c>
      <c r="E38" s="13" t="s">
        <v>29</v>
      </c>
    </row>
    <row r="39" spans="2:5" x14ac:dyDescent="0.25">
      <c r="B39" s="13">
        <v>2010</v>
      </c>
      <c r="C39" s="20">
        <v>392317.8</v>
      </c>
      <c r="D39" s="13">
        <v>0</v>
      </c>
      <c r="E39" s="13" t="s">
        <v>29</v>
      </c>
    </row>
    <row r="40" spans="2:5" x14ac:dyDescent="0.25">
      <c r="B40" s="13">
        <v>2010</v>
      </c>
      <c r="C40" s="20">
        <v>387588</v>
      </c>
      <c r="D40" s="13">
        <v>0</v>
      </c>
      <c r="E40" s="13" t="s">
        <v>29</v>
      </c>
    </row>
    <row r="41" spans="2:5" x14ac:dyDescent="0.25">
      <c r="B41" s="13">
        <v>2010</v>
      </c>
      <c r="C41" s="20">
        <v>35602</v>
      </c>
      <c r="D41" s="13">
        <v>0</v>
      </c>
      <c r="E41" s="13" t="s">
        <v>29</v>
      </c>
    </row>
    <row r="42" spans="2:5" x14ac:dyDescent="0.25">
      <c r="B42" s="13">
        <v>2010</v>
      </c>
      <c r="C42" s="20">
        <v>410027.9</v>
      </c>
      <c r="D42" s="13">
        <v>0</v>
      </c>
      <c r="E42" s="13" t="s">
        <v>29</v>
      </c>
    </row>
    <row r="43" spans="2:5" x14ac:dyDescent="0.25">
      <c r="B43" s="13">
        <v>2010</v>
      </c>
      <c r="C43" s="20">
        <v>408918.3</v>
      </c>
      <c r="D43" s="13">
        <v>0</v>
      </c>
      <c r="E43" s="13" t="s">
        <v>29</v>
      </c>
    </row>
    <row r="44" spans="2:5" x14ac:dyDescent="0.25">
      <c r="B44" s="13">
        <v>2010</v>
      </c>
      <c r="C44" s="20">
        <v>457638.9</v>
      </c>
      <c r="D44" s="13">
        <v>0</v>
      </c>
      <c r="E44" s="13" t="s">
        <v>29</v>
      </c>
    </row>
    <row r="45" spans="2:5" x14ac:dyDescent="0.25">
      <c r="B45" s="13">
        <v>2010</v>
      </c>
      <c r="C45" s="20">
        <v>428835</v>
      </c>
      <c r="D45" s="13">
        <v>0</v>
      </c>
      <c r="E45" s="13" t="s">
        <v>29</v>
      </c>
    </row>
    <row r="46" spans="2:5" x14ac:dyDescent="0.25">
      <c r="B46" s="13">
        <v>2010</v>
      </c>
      <c r="C46" s="20">
        <v>459492</v>
      </c>
      <c r="D46" s="13">
        <v>0</v>
      </c>
      <c r="E46" s="13" t="s">
        <v>29</v>
      </c>
    </row>
    <row r="47" spans="2:5" x14ac:dyDescent="0.25">
      <c r="B47" s="13">
        <v>2010</v>
      </c>
      <c r="C47" s="20">
        <v>454078</v>
      </c>
      <c r="D47" s="13">
        <v>0</v>
      </c>
      <c r="E47" s="13" t="s">
        <v>29</v>
      </c>
    </row>
    <row r="48" spans="2:5" x14ac:dyDescent="0.25">
      <c r="B48" s="13">
        <v>2010</v>
      </c>
      <c r="C48" s="20">
        <v>517036</v>
      </c>
      <c r="D48" s="13">
        <v>0</v>
      </c>
      <c r="E48" s="13" t="s">
        <v>29</v>
      </c>
    </row>
    <row r="49" spans="2:5" x14ac:dyDescent="0.25">
      <c r="B49" s="13">
        <v>2010</v>
      </c>
      <c r="C49" s="20">
        <v>23577</v>
      </c>
      <c r="D49" s="13">
        <v>0</v>
      </c>
      <c r="E49" s="13" t="s">
        <v>29</v>
      </c>
    </row>
    <row r="50" spans="2:5" x14ac:dyDescent="0.25">
      <c r="B50" s="13">
        <v>2010</v>
      </c>
      <c r="C50" s="20">
        <v>24714.3</v>
      </c>
      <c r="D50" s="13">
        <v>0.28999999999999998</v>
      </c>
      <c r="E50" s="13" t="s">
        <v>29</v>
      </c>
    </row>
    <row r="51" spans="2:5" x14ac:dyDescent="0.25">
      <c r="B51" s="13">
        <v>2010</v>
      </c>
      <c r="C51" s="20">
        <v>34308.9</v>
      </c>
      <c r="D51" s="13">
        <v>0.52</v>
      </c>
      <c r="E51" s="13" t="s">
        <v>29</v>
      </c>
    </row>
    <row r="52" spans="2:5" x14ac:dyDescent="0.25">
      <c r="B52" s="13">
        <v>2010</v>
      </c>
      <c r="C52" s="20">
        <v>411252</v>
      </c>
      <c r="D52" s="13">
        <v>0.67</v>
      </c>
      <c r="E52" s="13" t="s">
        <v>29</v>
      </c>
    </row>
    <row r="53" spans="2:5" x14ac:dyDescent="0.25">
      <c r="B53" s="13">
        <v>2010</v>
      </c>
      <c r="C53" s="20">
        <v>86454</v>
      </c>
      <c r="D53" s="13">
        <v>0.69</v>
      </c>
      <c r="E53" s="13" t="s">
        <v>29</v>
      </c>
    </row>
    <row r="54" spans="2:5" x14ac:dyDescent="0.25">
      <c r="B54" s="13">
        <v>2010</v>
      </c>
      <c r="C54" s="20">
        <v>49686.400000000001</v>
      </c>
      <c r="D54" s="13">
        <v>1.1100000000000001</v>
      </c>
      <c r="E54" s="13" t="s">
        <v>29</v>
      </c>
    </row>
    <row r="55" spans="2:5" x14ac:dyDescent="0.25">
      <c r="B55" s="13">
        <v>2010</v>
      </c>
      <c r="C55" s="20">
        <v>156593.4</v>
      </c>
      <c r="D55" s="13">
        <v>1.33</v>
      </c>
      <c r="E55" s="13" t="s">
        <v>29</v>
      </c>
    </row>
    <row r="56" spans="2:5" x14ac:dyDescent="0.25">
      <c r="B56" s="13">
        <v>2010</v>
      </c>
      <c r="C56" s="20">
        <v>49766.8</v>
      </c>
      <c r="D56" s="13">
        <v>2.39</v>
      </c>
      <c r="E56" s="13" t="s">
        <v>29</v>
      </c>
    </row>
    <row r="57" spans="2:5" x14ac:dyDescent="0.25">
      <c r="B57" s="13">
        <v>2010</v>
      </c>
      <c r="C57" s="20">
        <v>149535</v>
      </c>
      <c r="D57" s="13">
        <v>2.41</v>
      </c>
      <c r="E57" s="13" t="s">
        <v>29</v>
      </c>
    </row>
    <row r="58" spans="2:5" x14ac:dyDescent="0.25">
      <c r="B58" s="13">
        <v>2010</v>
      </c>
      <c r="C58" s="20">
        <v>413421.1</v>
      </c>
      <c r="D58" s="13">
        <v>4.93</v>
      </c>
      <c r="E58" s="13" t="s">
        <v>29</v>
      </c>
    </row>
    <row r="59" spans="2:5" x14ac:dyDescent="0.25">
      <c r="B59" s="13">
        <v>2011</v>
      </c>
      <c r="C59" s="20">
        <v>33960</v>
      </c>
      <c r="D59" s="13">
        <v>0</v>
      </c>
      <c r="E59" s="13" t="s">
        <v>29</v>
      </c>
    </row>
    <row r="60" spans="2:5" x14ac:dyDescent="0.25">
      <c r="B60" s="13">
        <v>2011</v>
      </c>
      <c r="C60" s="20">
        <v>27463</v>
      </c>
      <c r="D60" s="13">
        <v>0</v>
      </c>
      <c r="E60" s="13" t="s">
        <v>29</v>
      </c>
    </row>
    <row r="61" spans="2:5" x14ac:dyDescent="0.25">
      <c r="B61" s="13">
        <v>2011</v>
      </c>
      <c r="C61" s="20">
        <v>197812</v>
      </c>
      <c r="D61" s="13">
        <v>0</v>
      </c>
      <c r="E61" s="13" t="s">
        <v>29</v>
      </c>
    </row>
    <row r="62" spans="2:5" x14ac:dyDescent="0.25">
      <c r="B62" s="13">
        <v>2011</v>
      </c>
      <c r="C62" s="20">
        <v>89706</v>
      </c>
      <c r="D62" s="13">
        <v>0</v>
      </c>
      <c r="E62" s="13" t="s">
        <v>29</v>
      </c>
    </row>
    <row r="63" spans="2:5" x14ac:dyDescent="0.25">
      <c r="B63" s="13">
        <v>2011</v>
      </c>
      <c r="C63" s="20">
        <v>8387</v>
      </c>
      <c r="D63" s="13">
        <v>0</v>
      </c>
      <c r="E63" s="13" t="s">
        <v>29</v>
      </c>
    </row>
    <row r="64" spans="2:5" x14ac:dyDescent="0.25">
      <c r="B64" s="13">
        <v>2011</v>
      </c>
      <c r="C64" s="20">
        <v>15677</v>
      </c>
      <c r="D64" s="13">
        <v>0</v>
      </c>
      <c r="E64" s="13" t="s">
        <v>29</v>
      </c>
    </row>
    <row r="65" spans="2:5" x14ac:dyDescent="0.25">
      <c r="B65" s="13">
        <v>2011</v>
      </c>
      <c r="C65" s="20">
        <v>75064</v>
      </c>
      <c r="D65" s="13">
        <v>0</v>
      </c>
      <c r="E65" s="13" t="s">
        <v>29</v>
      </c>
    </row>
    <row r="66" spans="2:5" x14ac:dyDescent="0.25">
      <c r="B66" s="13">
        <v>2011</v>
      </c>
      <c r="C66" s="20">
        <v>57455</v>
      </c>
      <c r="D66" s="13">
        <v>0</v>
      </c>
      <c r="E66" s="13" t="s">
        <v>29</v>
      </c>
    </row>
    <row r="67" spans="2:5" x14ac:dyDescent="0.25">
      <c r="B67" s="13">
        <v>2011</v>
      </c>
      <c r="C67" s="20">
        <v>86986</v>
      </c>
      <c r="D67" s="13">
        <v>0</v>
      </c>
      <c r="E67" s="13" t="s">
        <v>29</v>
      </c>
    </row>
    <row r="68" spans="2:5" x14ac:dyDescent="0.25">
      <c r="B68" s="13">
        <v>2011</v>
      </c>
      <c r="C68" s="20">
        <v>200804</v>
      </c>
      <c r="D68" s="13">
        <v>0</v>
      </c>
      <c r="E68" s="13" t="s">
        <v>29</v>
      </c>
    </row>
    <row r="69" spans="2:5" x14ac:dyDescent="0.25">
      <c r="B69" s="13">
        <v>2011</v>
      </c>
      <c r="C69" s="20">
        <v>69282</v>
      </c>
      <c r="D69" s="13">
        <v>0</v>
      </c>
      <c r="E69" s="13" t="s">
        <v>29</v>
      </c>
    </row>
    <row r="70" spans="2:5" x14ac:dyDescent="0.25">
      <c r="B70" s="13">
        <v>2011</v>
      </c>
      <c r="C70" s="20">
        <v>182277</v>
      </c>
      <c r="D70" s="13">
        <v>0</v>
      </c>
      <c r="E70" s="13" t="s">
        <v>29</v>
      </c>
    </row>
    <row r="71" spans="2:5" x14ac:dyDescent="0.25">
      <c r="B71" s="13">
        <v>2011</v>
      </c>
      <c r="C71" s="20">
        <v>218378</v>
      </c>
      <c r="D71" s="13">
        <v>0</v>
      </c>
      <c r="E71" s="13" t="s">
        <v>29</v>
      </c>
    </row>
    <row r="72" spans="2:5" x14ac:dyDescent="0.25">
      <c r="B72" s="13">
        <v>2011</v>
      </c>
      <c r="C72" s="20">
        <v>218378</v>
      </c>
      <c r="D72" s="13">
        <v>0</v>
      </c>
      <c r="E72" s="13" t="s">
        <v>29</v>
      </c>
    </row>
    <row r="73" spans="2:5" x14ac:dyDescent="0.25">
      <c r="B73" s="13">
        <v>2011</v>
      </c>
      <c r="C73" s="20">
        <v>214610</v>
      </c>
      <c r="D73" s="13">
        <v>0</v>
      </c>
      <c r="E73" s="13" t="s">
        <v>29</v>
      </c>
    </row>
    <row r="74" spans="2:5" x14ac:dyDescent="0.25">
      <c r="B74" s="13">
        <v>2011</v>
      </c>
      <c r="C74" s="20">
        <v>212004</v>
      </c>
      <c r="D74" s="13">
        <v>0</v>
      </c>
      <c r="E74" s="13" t="s">
        <v>29</v>
      </c>
    </row>
    <row r="75" spans="2:5" x14ac:dyDescent="0.25">
      <c r="B75" s="13">
        <v>2011</v>
      </c>
      <c r="C75" s="20">
        <v>229975.3</v>
      </c>
      <c r="D75" s="13">
        <v>0</v>
      </c>
      <c r="E75" s="13" t="s">
        <v>29</v>
      </c>
    </row>
    <row r="76" spans="2:5" x14ac:dyDescent="0.25">
      <c r="B76" s="13">
        <v>2011</v>
      </c>
      <c r="C76" s="20">
        <v>188417</v>
      </c>
      <c r="D76" s="13">
        <v>0</v>
      </c>
      <c r="E76" s="13" t="s">
        <v>29</v>
      </c>
    </row>
    <row r="77" spans="2:5" x14ac:dyDescent="0.25">
      <c r="B77" s="13">
        <v>2011</v>
      </c>
      <c r="C77" s="20">
        <v>172656</v>
      </c>
      <c r="D77" s="13">
        <v>0</v>
      </c>
      <c r="E77" s="13" t="s">
        <v>29</v>
      </c>
    </row>
    <row r="78" spans="2:5" x14ac:dyDescent="0.25">
      <c r="B78" s="13">
        <v>2011</v>
      </c>
      <c r="C78" s="20">
        <v>824186</v>
      </c>
      <c r="D78" s="13">
        <v>0</v>
      </c>
      <c r="E78" s="13" t="s">
        <v>29</v>
      </c>
    </row>
    <row r="79" spans="2:5" x14ac:dyDescent="0.25">
      <c r="B79" s="13">
        <v>2011</v>
      </c>
      <c r="C79" s="20">
        <v>204375</v>
      </c>
      <c r="D79" s="13">
        <v>0</v>
      </c>
      <c r="E79" s="13" t="s">
        <v>29</v>
      </c>
    </row>
    <row r="80" spans="2:5" x14ac:dyDescent="0.25">
      <c r="B80" s="13">
        <v>2011</v>
      </c>
      <c r="C80" s="20">
        <v>42288</v>
      </c>
      <c r="D80" s="13">
        <v>0</v>
      </c>
      <c r="E80" s="13" t="s">
        <v>29</v>
      </c>
    </row>
    <row r="81" spans="2:5" x14ac:dyDescent="0.25">
      <c r="B81" s="13">
        <v>2011</v>
      </c>
      <c r="C81" s="20">
        <v>85872</v>
      </c>
      <c r="D81" s="13">
        <v>0</v>
      </c>
      <c r="E81" s="13" t="s">
        <v>29</v>
      </c>
    </row>
    <row r="82" spans="2:5" x14ac:dyDescent="0.25">
      <c r="B82" s="13">
        <v>2011</v>
      </c>
      <c r="C82" s="20">
        <v>440356</v>
      </c>
      <c r="D82" s="13">
        <v>0</v>
      </c>
      <c r="E82" s="13" t="s">
        <v>29</v>
      </c>
    </row>
    <row r="83" spans="2:5" x14ac:dyDescent="0.25">
      <c r="B83" s="13">
        <v>2011</v>
      </c>
      <c r="C83" s="20">
        <v>222934</v>
      </c>
      <c r="D83" s="13">
        <v>0</v>
      </c>
      <c r="E83" s="13" t="s">
        <v>29</v>
      </c>
    </row>
    <row r="84" spans="2:5" x14ac:dyDescent="0.25">
      <c r="B84" s="13">
        <v>2011</v>
      </c>
      <c r="C84" s="20">
        <v>227069</v>
      </c>
      <c r="D84" s="13">
        <v>0</v>
      </c>
      <c r="E84" s="13" t="s">
        <v>29</v>
      </c>
    </row>
    <row r="85" spans="2:5" x14ac:dyDescent="0.25">
      <c r="B85" s="13">
        <v>2011</v>
      </c>
      <c r="C85" s="20">
        <v>222137.2</v>
      </c>
      <c r="D85" s="13">
        <v>0</v>
      </c>
      <c r="E85" s="13" t="s">
        <v>29</v>
      </c>
    </row>
    <row r="86" spans="2:5" x14ac:dyDescent="0.25">
      <c r="B86" s="13">
        <v>2011</v>
      </c>
      <c r="C86" s="20">
        <v>213258.8</v>
      </c>
      <c r="D86" s="13">
        <v>0</v>
      </c>
      <c r="E86" s="13" t="s">
        <v>29</v>
      </c>
    </row>
    <row r="87" spans="2:5" x14ac:dyDescent="0.25">
      <c r="B87" s="13">
        <v>2011</v>
      </c>
      <c r="C87" s="20">
        <v>46702</v>
      </c>
      <c r="D87" s="13">
        <v>0</v>
      </c>
      <c r="E87" s="13" t="s">
        <v>29</v>
      </c>
    </row>
    <row r="88" spans="2:5" x14ac:dyDescent="0.25">
      <c r="B88" s="13">
        <v>2011</v>
      </c>
      <c r="C88" s="20">
        <v>200288</v>
      </c>
      <c r="D88" s="13">
        <v>0</v>
      </c>
      <c r="E88" s="13" t="s">
        <v>29</v>
      </c>
    </row>
    <row r="89" spans="2:5" x14ac:dyDescent="0.25">
      <c r="B89" s="13">
        <v>2011</v>
      </c>
      <c r="C89" s="20">
        <v>195912</v>
      </c>
      <c r="D89" s="13">
        <v>0</v>
      </c>
      <c r="E89" s="13" t="s">
        <v>29</v>
      </c>
    </row>
    <row r="90" spans="2:5" x14ac:dyDescent="0.25">
      <c r="B90" s="13">
        <v>2011</v>
      </c>
      <c r="C90" s="20">
        <v>534430</v>
      </c>
      <c r="D90" s="13">
        <v>0.21</v>
      </c>
      <c r="E90" s="13" t="s">
        <v>29</v>
      </c>
    </row>
    <row r="91" spans="2:5" x14ac:dyDescent="0.25">
      <c r="B91" s="13">
        <v>2011</v>
      </c>
      <c r="C91" s="20">
        <v>88032</v>
      </c>
      <c r="D91" s="13">
        <v>0.25</v>
      </c>
      <c r="E91" s="13" t="s">
        <v>29</v>
      </c>
    </row>
    <row r="92" spans="2:5" x14ac:dyDescent="0.25">
      <c r="B92" s="13">
        <v>2011</v>
      </c>
      <c r="C92" s="20">
        <v>66873</v>
      </c>
      <c r="D92" s="13">
        <v>0.62</v>
      </c>
      <c r="E92" s="13" t="s">
        <v>29</v>
      </c>
    </row>
    <row r="93" spans="2:5" x14ac:dyDescent="0.25">
      <c r="B93" s="13">
        <v>2011</v>
      </c>
      <c r="C93" s="20">
        <v>219446.39999999999</v>
      </c>
      <c r="D93" s="13">
        <v>0.79</v>
      </c>
      <c r="E93" s="13" t="s">
        <v>29</v>
      </c>
    </row>
    <row r="94" spans="2:5" x14ac:dyDescent="0.25">
      <c r="B94" s="13">
        <v>2011</v>
      </c>
      <c r="C94" s="20">
        <v>198716</v>
      </c>
      <c r="D94" s="13">
        <v>0.82</v>
      </c>
      <c r="E94" s="13" t="s">
        <v>29</v>
      </c>
    </row>
    <row r="95" spans="2:5" x14ac:dyDescent="0.25">
      <c r="B95" s="13">
        <v>2011</v>
      </c>
      <c r="C95" s="20">
        <v>27070</v>
      </c>
      <c r="D95" s="13">
        <v>0.86</v>
      </c>
      <c r="E95" s="13" t="s">
        <v>29</v>
      </c>
    </row>
    <row r="96" spans="2:5" x14ac:dyDescent="0.25">
      <c r="B96" s="13">
        <v>2011</v>
      </c>
      <c r="C96" s="20">
        <v>208088</v>
      </c>
      <c r="D96" s="13">
        <v>1.1599999999999999</v>
      </c>
      <c r="E96" s="13" t="s">
        <v>29</v>
      </c>
    </row>
    <row r="97" spans="2:5" x14ac:dyDescent="0.25">
      <c r="B97" s="13">
        <v>2011</v>
      </c>
      <c r="C97" s="20">
        <v>15653</v>
      </c>
      <c r="D97" s="13">
        <v>1.4</v>
      </c>
      <c r="E97" s="13" t="s">
        <v>29</v>
      </c>
    </row>
    <row r="98" spans="2:5" x14ac:dyDescent="0.25">
      <c r="B98" s="13">
        <v>2011</v>
      </c>
      <c r="C98" s="20">
        <v>413377</v>
      </c>
      <c r="D98" s="13">
        <v>2.17</v>
      </c>
      <c r="E98" s="13" t="s">
        <v>29</v>
      </c>
    </row>
    <row r="99" spans="2:5" x14ac:dyDescent="0.25">
      <c r="B99" s="13">
        <v>2012</v>
      </c>
      <c r="C99" s="20">
        <v>116702</v>
      </c>
      <c r="D99" s="13">
        <v>0</v>
      </c>
      <c r="E99" s="13" t="s">
        <v>29</v>
      </c>
    </row>
    <row r="100" spans="2:5" x14ac:dyDescent="0.25">
      <c r="B100" s="13">
        <v>2012</v>
      </c>
      <c r="C100" s="20">
        <v>94594</v>
      </c>
      <c r="D100" s="13">
        <v>0</v>
      </c>
      <c r="E100" s="13" t="s">
        <v>29</v>
      </c>
    </row>
    <row r="101" spans="2:5" x14ac:dyDescent="0.25">
      <c r="B101" s="13">
        <v>2012</v>
      </c>
      <c r="C101" s="20">
        <v>91599</v>
      </c>
      <c r="D101" s="13">
        <v>0</v>
      </c>
      <c r="E101" s="13" t="s">
        <v>29</v>
      </c>
    </row>
    <row r="102" spans="2:5" x14ac:dyDescent="0.25">
      <c r="B102" s="13">
        <v>2012</v>
      </c>
      <c r="C102" s="20">
        <v>93534</v>
      </c>
      <c r="D102" s="13">
        <v>0</v>
      </c>
      <c r="E102" s="13" t="s">
        <v>29</v>
      </c>
    </row>
    <row r="103" spans="2:5" x14ac:dyDescent="0.25">
      <c r="B103" s="13">
        <v>2012</v>
      </c>
      <c r="C103" s="20">
        <v>131922</v>
      </c>
      <c r="D103" s="13">
        <v>0</v>
      </c>
      <c r="E103" s="13" t="s">
        <v>29</v>
      </c>
    </row>
    <row r="104" spans="2:5" x14ac:dyDescent="0.25">
      <c r="B104" s="13">
        <v>2012</v>
      </c>
      <c r="C104" s="20">
        <v>36832</v>
      </c>
      <c r="D104" s="13">
        <v>0</v>
      </c>
      <c r="E104" s="13" t="s">
        <v>29</v>
      </c>
    </row>
    <row r="105" spans="2:5" x14ac:dyDescent="0.25">
      <c r="B105" s="13">
        <v>2012</v>
      </c>
      <c r="C105" s="20">
        <v>36717</v>
      </c>
      <c r="D105" s="13">
        <v>0</v>
      </c>
      <c r="E105" s="13" t="s">
        <v>29</v>
      </c>
    </row>
    <row r="106" spans="2:5" x14ac:dyDescent="0.25">
      <c r="B106" s="13">
        <v>2012</v>
      </c>
      <c r="C106" s="20">
        <v>39025</v>
      </c>
      <c r="D106" s="13">
        <v>0</v>
      </c>
      <c r="E106" s="13" t="s">
        <v>29</v>
      </c>
    </row>
    <row r="107" spans="2:5" x14ac:dyDescent="0.25">
      <c r="B107" s="13">
        <v>2012</v>
      </c>
      <c r="C107" s="20">
        <v>29928</v>
      </c>
      <c r="D107" s="13">
        <v>0</v>
      </c>
      <c r="E107" s="13" t="s">
        <v>29</v>
      </c>
    </row>
    <row r="108" spans="2:5" x14ac:dyDescent="0.25">
      <c r="B108" s="13">
        <v>2012</v>
      </c>
      <c r="C108" s="20">
        <v>19593.8</v>
      </c>
      <c r="D108" s="13">
        <v>0</v>
      </c>
      <c r="E108" s="13" t="s">
        <v>29</v>
      </c>
    </row>
    <row r="109" spans="2:5" x14ac:dyDescent="0.25">
      <c r="B109" s="13">
        <v>2012</v>
      </c>
      <c r="C109" s="20">
        <v>16686</v>
      </c>
      <c r="D109" s="13">
        <v>0</v>
      </c>
      <c r="E109" s="13" t="s">
        <v>29</v>
      </c>
    </row>
    <row r="110" spans="2:5" x14ac:dyDescent="0.25">
      <c r="B110" s="13">
        <v>2012</v>
      </c>
      <c r="C110" s="20">
        <v>18173</v>
      </c>
      <c r="D110" s="13">
        <v>0</v>
      </c>
      <c r="E110" s="13" t="s">
        <v>29</v>
      </c>
    </row>
    <row r="111" spans="2:5" x14ac:dyDescent="0.25">
      <c r="B111" s="13">
        <v>2012</v>
      </c>
      <c r="C111" s="20">
        <v>28088</v>
      </c>
      <c r="D111" s="13">
        <v>0</v>
      </c>
      <c r="E111" s="13" t="s">
        <v>29</v>
      </c>
    </row>
    <row r="112" spans="2:5" x14ac:dyDescent="0.25">
      <c r="B112" s="13">
        <v>2012</v>
      </c>
      <c r="C112" s="20">
        <v>32770</v>
      </c>
      <c r="D112" s="13">
        <v>0</v>
      </c>
      <c r="E112" s="13" t="s">
        <v>29</v>
      </c>
    </row>
    <row r="113" spans="2:5" x14ac:dyDescent="0.25">
      <c r="B113" s="13">
        <v>2012</v>
      </c>
      <c r="C113" s="20">
        <v>17778</v>
      </c>
      <c r="D113" s="13">
        <v>0</v>
      </c>
      <c r="E113" s="13" t="s">
        <v>29</v>
      </c>
    </row>
    <row r="114" spans="2:5" x14ac:dyDescent="0.25">
      <c r="B114" s="13">
        <v>2012</v>
      </c>
      <c r="C114" s="20">
        <v>70099</v>
      </c>
      <c r="D114" s="13">
        <v>0</v>
      </c>
      <c r="E114" s="13" t="s">
        <v>29</v>
      </c>
    </row>
    <row r="115" spans="2:5" x14ac:dyDescent="0.25">
      <c r="B115" s="13">
        <v>2012</v>
      </c>
      <c r="C115" s="20">
        <v>7652</v>
      </c>
      <c r="D115" s="13">
        <v>0</v>
      </c>
      <c r="E115" s="13" t="s">
        <v>29</v>
      </c>
    </row>
    <row r="116" spans="2:5" x14ac:dyDescent="0.25">
      <c r="B116" s="13">
        <v>2012</v>
      </c>
      <c r="C116" s="20">
        <v>101627</v>
      </c>
      <c r="D116" s="13">
        <v>0</v>
      </c>
      <c r="E116" s="13" t="s">
        <v>29</v>
      </c>
    </row>
    <row r="117" spans="2:5" x14ac:dyDescent="0.25">
      <c r="B117" s="13">
        <v>2012</v>
      </c>
      <c r="C117" s="20">
        <v>121358</v>
      </c>
      <c r="D117" s="13">
        <v>0</v>
      </c>
      <c r="E117" s="13" t="s">
        <v>29</v>
      </c>
    </row>
    <row r="118" spans="2:5" x14ac:dyDescent="0.25">
      <c r="B118" s="13">
        <v>2012</v>
      </c>
      <c r="C118" s="20">
        <v>13114</v>
      </c>
      <c r="D118" s="13">
        <v>0</v>
      </c>
      <c r="E118" s="13" t="s">
        <v>29</v>
      </c>
    </row>
    <row r="119" spans="2:5" x14ac:dyDescent="0.25">
      <c r="B119" s="13">
        <v>2012</v>
      </c>
      <c r="C119" s="20">
        <v>9767.6</v>
      </c>
      <c r="D119" s="13">
        <v>0</v>
      </c>
      <c r="E119" s="13" t="s">
        <v>29</v>
      </c>
    </row>
    <row r="120" spans="2:5" x14ac:dyDescent="0.25">
      <c r="B120" s="13">
        <v>2012</v>
      </c>
      <c r="C120" s="20">
        <v>9395.1</v>
      </c>
      <c r="D120" s="13">
        <v>0</v>
      </c>
      <c r="E120" s="13" t="s">
        <v>29</v>
      </c>
    </row>
    <row r="121" spans="2:5" x14ac:dyDescent="0.25">
      <c r="B121" s="13">
        <v>2012</v>
      </c>
      <c r="C121" s="20">
        <v>147489</v>
      </c>
      <c r="D121" s="13">
        <v>0</v>
      </c>
      <c r="E121" s="13" t="s">
        <v>29</v>
      </c>
    </row>
    <row r="122" spans="2:5" x14ac:dyDescent="0.25">
      <c r="B122" s="13">
        <v>2012</v>
      </c>
      <c r="C122" s="20">
        <v>24217</v>
      </c>
      <c r="D122" s="13">
        <v>0</v>
      </c>
      <c r="E122" s="13" t="s">
        <v>29</v>
      </c>
    </row>
    <row r="123" spans="2:5" x14ac:dyDescent="0.25">
      <c r="B123" s="13">
        <v>2012</v>
      </c>
      <c r="C123" s="20">
        <v>102417</v>
      </c>
      <c r="D123" s="13">
        <v>0</v>
      </c>
      <c r="E123" s="13" t="s">
        <v>29</v>
      </c>
    </row>
    <row r="124" spans="2:5" x14ac:dyDescent="0.25">
      <c r="B124" s="13">
        <v>2012</v>
      </c>
      <c r="C124" s="20">
        <v>142075</v>
      </c>
      <c r="D124" s="13">
        <v>0</v>
      </c>
      <c r="E124" s="13" t="s">
        <v>29</v>
      </c>
    </row>
    <row r="125" spans="2:5" x14ac:dyDescent="0.25">
      <c r="B125" s="13">
        <v>2012</v>
      </c>
      <c r="C125" s="20">
        <v>152802</v>
      </c>
      <c r="D125" s="13">
        <v>0</v>
      </c>
      <c r="E125" s="13" t="s">
        <v>29</v>
      </c>
    </row>
    <row r="126" spans="2:5" x14ac:dyDescent="0.25">
      <c r="B126" s="13">
        <v>2012</v>
      </c>
      <c r="C126" s="20">
        <v>153694</v>
      </c>
      <c r="D126" s="13">
        <v>0</v>
      </c>
      <c r="E126" s="13" t="s">
        <v>29</v>
      </c>
    </row>
    <row r="127" spans="2:5" x14ac:dyDescent="0.25">
      <c r="B127" s="13">
        <v>2012</v>
      </c>
      <c r="C127" s="20">
        <v>86132</v>
      </c>
      <c r="D127" s="13">
        <v>0</v>
      </c>
      <c r="E127" s="13" t="s">
        <v>29</v>
      </c>
    </row>
    <row r="128" spans="2:5" x14ac:dyDescent="0.25">
      <c r="B128" s="13">
        <v>2012</v>
      </c>
      <c r="C128" s="20">
        <v>107134</v>
      </c>
      <c r="D128" s="13">
        <v>0</v>
      </c>
      <c r="E128" s="13" t="s">
        <v>29</v>
      </c>
    </row>
    <row r="129" spans="2:5" x14ac:dyDescent="0.25">
      <c r="B129" s="13">
        <v>2012</v>
      </c>
      <c r="C129" s="20">
        <v>41125</v>
      </c>
      <c r="D129" s="13">
        <v>0</v>
      </c>
      <c r="E129" s="13" t="s">
        <v>29</v>
      </c>
    </row>
    <row r="130" spans="2:5" x14ac:dyDescent="0.25">
      <c r="B130" s="13">
        <v>2012</v>
      </c>
      <c r="C130" s="20">
        <v>145248</v>
      </c>
      <c r="D130" s="13">
        <v>0</v>
      </c>
      <c r="E130" s="13" t="s">
        <v>29</v>
      </c>
    </row>
    <row r="131" spans="2:5" x14ac:dyDescent="0.25">
      <c r="B131" s="13">
        <v>2012</v>
      </c>
      <c r="C131" s="20">
        <v>82403.600000000006</v>
      </c>
      <c r="D131" s="13">
        <v>0</v>
      </c>
      <c r="E131" s="13" t="s">
        <v>29</v>
      </c>
    </row>
    <row r="132" spans="2:5" x14ac:dyDescent="0.25">
      <c r="B132" s="13">
        <v>2012</v>
      </c>
      <c r="C132" s="20">
        <v>101472</v>
      </c>
      <c r="D132" s="13">
        <v>0</v>
      </c>
      <c r="E132" s="13" t="s">
        <v>29</v>
      </c>
    </row>
    <row r="133" spans="2:5" x14ac:dyDescent="0.25">
      <c r="B133" s="13">
        <v>2012</v>
      </c>
      <c r="C133" s="20">
        <v>98820</v>
      </c>
      <c r="D133" s="13">
        <v>0</v>
      </c>
      <c r="E133" s="13" t="s">
        <v>29</v>
      </c>
    </row>
    <row r="134" spans="2:5" x14ac:dyDescent="0.25">
      <c r="B134" s="13">
        <v>2012</v>
      </c>
      <c r="C134" s="20">
        <v>90875.9</v>
      </c>
      <c r="D134" s="13">
        <v>0</v>
      </c>
      <c r="E134" s="13" t="s">
        <v>29</v>
      </c>
    </row>
    <row r="135" spans="2:5" x14ac:dyDescent="0.25">
      <c r="B135" s="13">
        <v>2012</v>
      </c>
      <c r="C135" s="20">
        <v>88040.2</v>
      </c>
      <c r="D135" s="13">
        <v>0</v>
      </c>
      <c r="E135" s="13" t="s">
        <v>29</v>
      </c>
    </row>
    <row r="136" spans="2:5" x14ac:dyDescent="0.25">
      <c r="B136" s="13">
        <v>2012</v>
      </c>
      <c r="C136" s="20">
        <v>85227</v>
      </c>
      <c r="D136" s="13">
        <v>0</v>
      </c>
      <c r="E136" s="13" t="s">
        <v>29</v>
      </c>
    </row>
    <row r="137" spans="2:5" x14ac:dyDescent="0.25">
      <c r="B137" s="13">
        <v>2012</v>
      </c>
      <c r="C137" s="20">
        <v>224409</v>
      </c>
      <c r="D137" s="13">
        <v>0.21</v>
      </c>
      <c r="E137" s="13" t="s">
        <v>29</v>
      </c>
    </row>
    <row r="138" spans="2:5" x14ac:dyDescent="0.25">
      <c r="B138" s="13">
        <v>2012</v>
      </c>
      <c r="C138" s="20">
        <v>94003</v>
      </c>
      <c r="D138" s="13">
        <v>0.45</v>
      </c>
      <c r="E138" s="13" t="s">
        <v>29</v>
      </c>
    </row>
    <row r="139" spans="2:5" x14ac:dyDescent="0.25">
      <c r="B139" s="13">
        <v>2012</v>
      </c>
      <c r="C139" s="20">
        <v>42404.9</v>
      </c>
      <c r="D139" s="13">
        <v>0.47</v>
      </c>
      <c r="E139" s="13" t="s">
        <v>29</v>
      </c>
    </row>
    <row r="140" spans="2:5" x14ac:dyDescent="0.25">
      <c r="B140" s="13">
        <v>2012</v>
      </c>
      <c r="C140" s="20">
        <v>91362</v>
      </c>
      <c r="D140" s="13">
        <v>0.49</v>
      </c>
      <c r="E140" s="13" t="s">
        <v>29</v>
      </c>
    </row>
    <row r="141" spans="2:5" x14ac:dyDescent="0.25">
      <c r="B141" s="13">
        <v>2012</v>
      </c>
      <c r="C141" s="20">
        <v>108013</v>
      </c>
      <c r="D141" s="13">
        <v>0.77</v>
      </c>
      <c r="E141" s="13" t="s">
        <v>29</v>
      </c>
    </row>
    <row r="142" spans="2:5" x14ac:dyDescent="0.25">
      <c r="B142" s="13">
        <v>2012</v>
      </c>
      <c r="C142" s="20">
        <v>6366</v>
      </c>
      <c r="D142" s="13">
        <v>0.79</v>
      </c>
      <c r="E142" s="13" t="s">
        <v>29</v>
      </c>
    </row>
    <row r="143" spans="2:5" x14ac:dyDescent="0.25">
      <c r="B143" s="13">
        <v>2012</v>
      </c>
      <c r="C143" s="20">
        <v>10066.4</v>
      </c>
      <c r="D143" s="13">
        <v>0.8</v>
      </c>
      <c r="E143" s="13" t="s">
        <v>29</v>
      </c>
    </row>
    <row r="144" spans="2:5" x14ac:dyDescent="0.25">
      <c r="B144" s="13">
        <v>2012</v>
      </c>
      <c r="C144" s="20">
        <v>10475</v>
      </c>
      <c r="D144" s="13">
        <v>1.05</v>
      </c>
      <c r="E144" s="13" t="s">
        <v>29</v>
      </c>
    </row>
    <row r="145" spans="2:5" x14ac:dyDescent="0.25">
      <c r="B145" s="13">
        <v>2012</v>
      </c>
      <c r="C145" s="20">
        <v>84718</v>
      </c>
      <c r="D145" s="13">
        <v>1.49</v>
      </c>
      <c r="E145" s="13" t="s">
        <v>29</v>
      </c>
    </row>
    <row r="146" spans="2:5" x14ac:dyDescent="0.25">
      <c r="B146" s="13">
        <v>2012</v>
      </c>
      <c r="C146" s="20">
        <v>9798</v>
      </c>
      <c r="D146" s="13">
        <v>1.83</v>
      </c>
      <c r="E146" s="13" t="s">
        <v>29</v>
      </c>
    </row>
    <row r="147" spans="2:5" x14ac:dyDescent="0.25">
      <c r="B147" s="13">
        <v>2012</v>
      </c>
      <c r="C147" s="20">
        <v>140826.29999999999</v>
      </c>
      <c r="D147" s="13">
        <v>2.35</v>
      </c>
      <c r="E147" s="13" t="s">
        <v>29</v>
      </c>
    </row>
    <row r="148" spans="2:5" x14ac:dyDescent="0.25">
      <c r="B148" s="13">
        <v>2013</v>
      </c>
      <c r="C148" s="20">
        <v>279</v>
      </c>
      <c r="D148" s="13">
        <v>0</v>
      </c>
      <c r="E148" s="13" t="s">
        <v>29</v>
      </c>
    </row>
    <row r="149" spans="2:5" x14ac:dyDescent="0.25">
      <c r="B149" s="13">
        <v>2013</v>
      </c>
      <c r="C149" s="20">
        <v>46982.400000000001</v>
      </c>
      <c r="D149" s="13">
        <v>0</v>
      </c>
      <c r="E149" s="13" t="s">
        <v>29</v>
      </c>
    </row>
    <row r="150" spans="2:5" x14ac:dyDescent="0.25">
      <c r="B150" s="13">
        <v>2013</v>
      </c>
      <c r="C150" s="20">
        <v>37272</v>
      </c>
      <c r="D150" s="13">
        <v>0</v>
      </c>
      <c r="E150" s="13" t="s">
        <v>29</v>
      </c>
    </row>
    <row r="151" spans="2:5" x14ac:dyDescent="0.25">
      <c r="B151" s="13">
        <v>2013</v>
      </c>
      <c r="C151" s="20">
        <v>41413.4</v>
      </c>
      <c r="D151" s="13">
        <v>0</v>
      </c>
      <c r="E151" s="13" t="s">
        <v>29</v>
      </c>
    </row>
    <row r="152" spans="2:5" x14ac:dyDescent="0.25">
      <c r="B152" s="13">
        <v>2013</v>
      </c>
      <c r="C152" s="20">
        <v>36753</v>
      </c>
      <c r="D152" s="13">
        <v>0</v>
      </c>
      <c r="E152" s="13" t="s">
        <v>29</v>
      </c>
    </row>
    <row r="153" spans="2:5" x14ac:dyDescent="0.25">
      <c r="B153" s="13">
        <v>2013</v>
      </c>
      <c r="C153" s="20">
        <v>43080</v>
      </c>
      <c r="D153" s="13">
        <v>0</v>
      </c>
      <c r="E153" s="13" t="s">
        <v>29</v>
      </c>
    </row>
    <row r="154" spans="2:5" x14ac:dyDescent="0.25">
      <c r="B154" s="13">
        <v>2013</v>
      </c>
      <c r="C154" s="20">
        <v>33558</v>
      </c>
      <c r="D154" s="13">
        <v>0</v>
      </c>
      <c r="E154" s="13" t="s">
        <v>29</v>
      </c>
    </row>
    <row r="155" spans="2:5" x14ac:dyDescent="0.25">
      <c r="B155" s="13">
        <v>2013</v>
      </c>
      <c r="C155" s="20">
        <v>19698</v>
      </c>
      <c r="D155" s="13">
        <v>0</v>
      </c>
      <c r="E155" s="13" t="s">
        <v>29</v>
      </c>
    </row>
    <row r="156" spans="2:5" x14ac:dyDescent="0.25">
      <c r="B156" s="13">
        <v>2013</v>
      </c>
      <c r="C156" s="20">
        <v>41580</v>
      </c>
      <c r="D156" s="13">
        <v>0</v>
      </c>
      <c r="E156" s="13" t="s">
        <v>29</v>
      </c>
    </row>
    <row r="157" spans="2:5" x14ac:dyDescent="0.25">
      <c r="B157" s="13">
        <v>2013</v>
      </c>
      <c r="C157" s="20">
        <v>63250</v>
      </c>
      <c r="D157" s="13">
        <v>0</v>
      </c>
      <c r="E157" s="13" t="s">
        <v>29</v>
      </c>
    </row>
    <row r="158" spans="2:5" x14ac:dyDescent="0.25">
      <c r="B158" s="13">
        <v>2013</v>
      </c>
      <c r="C158" s="20">
        <v>46873</v>
      </c>
      <c r="D158" s="13">
        <v>0</v>
      </c>
      <c r="E158" s="13" t="s">
        <v>29</v>
      </c>
    </row>
    <row r="159" spans="2:5" x14ac:dyDescent="0.25">
      <c r="B159" s="13">
        <v>2013</v>
      </c>
      <c r="C159" s="20">
        <v>42892</v>
      </c>
      <c r="D159" s="13">
        <v>0</v>
      </c>
      <c r="E159" s="13" t="s">
        <v>29</v>
      </c>
    </row>
    <row r="160" spans="2:5" x14ac:dyDescent="0.25">
      <c r="B160" s="13">
        <v>2013</v>
      </c>
      <c r="C160" s="20">
        <v>37309</v>
      </c>
      <c r="D160" s="13">
        <v>0</v>
      </c>
      <c r="E160" s="13" t="s">
        <v>29</v>
      </c>
    </row>
    <row r="161" spans="2:5" x14ac:dyDescent="0.25">
      <c r="B161" s="13">
        <v>2013</v>
      </c>
      <c r="C161" s="20">
        <v>43484</v>
      </c>
      <c r="D161" s="13">
        <v>0</v>
      </c>
      <c r="E161" s="13" t="s">
        <v>29</v>
      </c>
    </row>
    <row r="162" spans="2:5" x14ac:dyDescent="0.25">
      <c r="B162" s="13">
        <v>2013</v>
      </c>
      <c r="C162" s="20">
        <v>32621</v>
      </c>
      <c r="D162" s="13">
        <v>0</v>
      </c>
      <c r="E162" s="13" t="s">
        <v>29</v>
      </c>
    </row>
    <row r="163" spans="2:5" x14ac:dyDescent="0.25">
      <c r="B163" s="13">
        <v>2013</v>
      </c>
      <c r="C163" s="20">
        <v>34586</v>
      </c>
      <c r="D163" s="13">
        <v>0</v>
      </c>
      <c r="E163" s="13" t="s">
        <v>29</v>
      </c>
    </row>
    <row r="164" spans="2:5" x14ac:dyDescent="0.25">
      <c r="B164" s="13">
        <v>2013</v>
      </c>
      <c r="C164" s="20">
        <v>731</v>
      </c>
      <c r="D164" s="13">
        <v>0</v>
      </c>
      <c r="E164" s="13" t="s">
        <v>29</v>
      </c>
    </row>
    <row r="165" spans="2:5" x14ac:dyDescent="0.25">
      <c r="B165" s="13">
        <v>2013</v>
      </c>
      <c r="C165" s="20">
        <v>6889</v>
      </c>
      <c r="D165" s="13">
        <v>0</v>
      </c>
      <c r="E165" s="13" t="s">
        <v>29</v>
      </c>
    </row>
    <row r="166" spans="2:5" x14ac:dyDescent="0.25">
      <c r="B166" s="13">
        <v>2013</v>
      </c>
      <c r="C166" s="20">
        <v>11454</v>
      </c>
      <c r="D166" s="13">
        <v>0</v>
      </c>
      <c r="E166" s="13" t="s">
        <v>29</v>
      </c>
    </row>
    <row r="167" spans="2:5" x14ac:dyDescent="0.25">
      <c r="B167" s="13">
        <v>2013</v>
      </c>
      <c r="C167" s="20">
        <v>104744</v>
      </c>
      <c r="D167" s="13">
        <v>0</v>
      </c>
      <c r="E167" s="13" t="s">
        <v>29</v>
      </c>
    </row>
    <row r="168" spans="2:5" x14ac:dyDescent="0.25">
      <c r="B168" s="13">
        <v>2013</v>
      </c>
      <c r="C168" s="20">
        <v>43715</v>
      </c>
      <c r="D168" s="13">
        <v>0</v>
      </c>
      <c r="E168" s="13" t="s">
        <v>29</v>
      </c>
    </row>
    <row r="169" spans="2:5" x14ac:dyDescent="0.25">
      <c r="B169" s="13">
        <v>2013</v>
      </c>
      <c r="C169" s="20">
        <v>23315</v>
      </c>
      <c r="D169" s="13">
        <v>0</v>
      </c>
      <c r="E169" s="13" t="s">
        <v>29</v>
      </c>
    </row>
    <row r="170" spans="2:5" x14ac:dyDescent="0.25">
      <c r="B170" s="13">
        <v>2013</v>
      </c>
      <c r="C170" s="20">
        <v>6854.5</v>
      </c>
      <c r="D170" s="13">
        <v>0</v>
      </c>
      <c r="E170" s="13" t="s">
        <v>29</v>
      </c>
    </row>
    <row r="171" spans="2:5" x14ac:dyDescent="0.25">
      <c r="B171" s="13">
        <v>2013</v>
      </c>
      <c r="C171" s="20">
        <v>27715</v>
      </c>
      <c r="D171" s="13">
        <v>0.26</v>
      </c>
      <c r="E171" s="13" t="s">
        <v>29</v>
      </c>
    </row>
    <row r="172" spans="2:5" x14ac:dyDescent="0.25">
      <c r="B172" s="13">
        <v>2013</v>
      </c>
      <c r="C172" s="20">
        <v>23334</v>
      </c>
      <c r="D172" s="13">
        <v>0.65</v>
      </c>
      <c r="E172" s="13" t="s">
        <v>29</v>
      </c>
    </row>
    <row r="173" spans="2:5" x14ac:dyDescent="0.25">
      <c r="B173" s="13">
        <v>2013</v>
      </c>
      <c r="C173" s="20">
        <v>19219</v>
      </c>
      <c r="D173" s="13">
        <v>0.88</v>
      </c>
      <c r="E173" s="13" t="s">
        <v>29</v>
      </c>
    </row>
    <row r="174" spans="2:5" x14ac:dyDescent="0.25">
      <c r="B174" s="13">
        <v>2013</v>
      </c>
      <c r="C174" s="20">
        <v>2236</v>
      </c>
      <c r="D174" s="13">
        <v>2</v>
      </c>
      <c r="E174" s="13" t="s">
        <v>29</v>
      </c>
    </row>
    <row r="175" spans="2:5" x14ac:dyDescent="0.25">
      <c r="B175" s="13">
        <v>2013</v>
      </c>
      <c r="C175" s="20">
        <v>51393</v>
      </c>
      <c r="D175" s="13">
        <v>24.7</v>
      </c>
      <c r="E175" s="13" t="s">
        <v>29</v>
      </c>
    </row>
    <row r="176" spans="2:5" x14ac:dyDescent="0.25">
      <c r="B176" s="13">
        <v>2010</v>
      </c>
      <c r="C176" s="13">
        <v>119906</v>
      </c>
      <c r="D176" s="13">
        <v>0</v>
      </c>
      <c r="E176" s="13" t="s">
        <v>29</v>
      </c>
    </row>
    <row r="177" spans="2:5" x14ac:dyDescent="0.25">
      <c r="B177" s="13">
        <v>2010</v>
      </c>
      <c r="C177" s="13">
        <v>54924</v>
      </c>
      <c r="D177" s="13">
        <v>0.21</v>
      </c>
      <c r="E177" s="13" t="s">
        <v>29</v>
      </c>
    </row>
    <row r="178" spans="2:5" x14ac:dyDescent="0.25">
      <c r="B178" s="13">
        <v>2010</v>
      </c>
      <c r="C178" s="13">
        <v>135534</v>
      </c>
      <c r="D178" s="13">
        <v>0</v>
      </c>
      <c r="E178" s="13" t="s">
        <v>29</v>
      </c>
    </row>
    <row r="179" spans="2:5" x14ac:dyDescent="0.25">
      <c r="B179" s="13">
        <v>2010</v>
      </c>
      <c r="C179" s="13"/>
      <c r="D179" s="13">
        <v>0</v>
      </c>
      <c r="E179" s="13" t="s">
        <v>29</v>
      </c>
    </row>
    <row r="180" spans="2:5" x14ac:dyDescent="0.25">
      <c r="B180" s="13">
        <v>2010</v>
      </c>
      <c r="C180" s="13">
        <v>282585</v>
      </c>
      <c r="D180" s="13">
        <v>0</v>
      </c>
      <c r="E180" s="13" t="s">
        <v>29</v>
      </c>
    </row>
    <row r="181" spans="2:5" x14ac:dyDescent="0.25">
      <c r="B181" s="13">
        <v>2010</v>
      </c>
      <c r="C181" s="13">
        <v>315765</v>
      </c>
      <c r="D181" s="13">
        <v>0</v>
      </c>
      <c r="E181" s="13" t="s">
        <v>29</v>
      </c>
    </row>
    <row r="182" spans="2:5" x14ac:dyDescent="0.25">
      <c r="B182" s="13">
        <v>2010</v>
      </c>
      <c r="C182" s="13">
        <v>78676</v>
      </c>
      <c r="D182" s="13">
        <v>0.22</v>
      </c>
      <c r="E182" s="13" t="s">
        <v>29</v>
      </c>
    </row>
    <row r="183" spans="2:5" x14ac:dyDescent="0.25">
      <c r="B183" s="13">
        <v>2010</v>
      </c>
      <c r="C183" s="13">
        <v>431297</v>
      </c>
      <c r="D183" s="13">
        <v>2</v>
      </c>
      <c r="E183" s="13" t="s">
        <v>29</v>
      </c>
    </row>
    <row r="184" spans="2:5" x14ac:dyDescent="0.25">
      <c r="B184" s="13">
        <v>2010</v>
      </c>
      <c r="C184" s="13">
        <v>400050</v>
      </c>
      <c r="D184" s="13">
        <v>0</v>
      </c>
      <c r="E184" s="13" t="s">
        <v>29</v>
      </c>
    </row>
    <row r="185" spans="2:5" x14ac:dyDescent="0.25">
      <c r="B185" s="13">
        <v>2010</v>
      </c>
      <c r="C185" s="13">
        <v>486495</v>
      </c>
      <c r="D185" s="13">
        <v>0</v>
      </c>
      <c r="E185" s="13" t="s">
        <v>29</v>
      </c>
    </row>
    <row r="186" spans="2:5" x14ac:dyDescent="0.25">
      <c r="B186" s="13">
        <v>2010</v>
      </c>
      <c r="C186" s="13">
        <v>194316</v>
      </c>
      <c r="D186" s="13">
        <v>0</v>
      </c>
      <c r="E186" s="13" t="s">
        <v>29</v>
      </c>
    </row>
    <row r="187" spans="2:5" x14ac:dyDescent="0.25">
      <c r="B187" s="13">
        <v>2010</v>
      </c>
      <c r="C187" s="13">
        <v>372734</v>
      </c>
      <c r="D187" s="13">
        <v>0</v>
      </c>
      <c r="E187" s="13" t="s">
        <v>29</v>
      </c>
    </row>
    <row r="188" spans="2:5" x14ac:dyDescent="0.25">
      <c r="B188" s="13">
        <v>2010</v>
      </c>
      <c r="C188" s="13">
        <v>151429</v>
      </c>
      <c r="D188" s="13">
        <v>1.39</v>
      </c>
      <c r="E188" s="13" t="s">
        <v>29</v>
      </c>
    </row>
    <row r="189" spans="2:5" x14ac:dyDescent="0.25">
      <c r="B189" s="13">
        <v>2010</v>
      </c>
      <c r="C189" s="13">
        <v>171785</v>
      </c>
      <c r="D189" s="13">
        <v>0</v>
      </c>
      <c r="E189" s="13" t="s">
        <v>29</v>
      </c>
    </row>
    <row r="190" spans="2:5" x14ac:dyDescent="0.25">
      <c r="B190" s="13">
        <v>2010</v>
      </c>
      <c r="C190" s="13">
        <v>91611</v>
      </c>
      <c r="D190" s="13">
        <v>0</v>
      </c>
      <c r="E190" s="13" t="s">
        <v>29</v>
      </c>
    </row>
    <row r="191" spans="2:5" x14ac:dyDescent="0.25">
      <c r="B191" s="13">
        <v>2010</v>
      </c>
      <c r="C191" s="13">
        <v>223672</v>
      </c>
      <c r="D191" s="13">
        <v>0</v>
      </c>
      <c r="E191" s="13" t="s">
        <v>29</v>
      </c>
    </row>
    <row r="192" spans="2:5" x14ac:dyDescent="0.25">
      <c r="B192" s="13">
        <v>2010</v>
      </c>
      <c r="C192" s="13">
        <v>149833</v>
      </c>
      <c r="D192" s="13">
        <v>0</v>
      </c>
      <c r="E192" s="13" t="s">
        <v>29</v>
      </c>
    </row>
    <row r="193" spans="2:5" x14ac:dyDescent="0.25">
      <c r="B193" s="13">
        <v>2010</v>
      </c>
      <c r="C193" s="13">
        <v>363235</v>
      </c>
      <c r="D193" s="13">
        <v>1.21</v>
      </c>
      <c r="E193" s="13" t="s">
        <v>29</v>
      </c>
    </row>
    <row r="194" spans="2:5" x14ac:dyDescent="0.25">
      <c r="B194" s="13">
        <v>2010</v>
      </c>
      <c r="C194" s="13">
        <v>344027</v>
      </c>
      <c r="D194" s="13">
        <v>0</v>
      </c>
      <c r="E194" s="13" t="s">
        <v>29</v>
      </c>
    </row>
    <row r="195" spans="2:5" x14ac:dyDescent="0.25">
      <c r="B195" s="13">
        <v>2010</v>
      </c>
      <c r="C195" s="13">
        <v>313049</v>
      </c>
      <c r="D195" s="13">
        <v>1.44</v>
      </c>
      <c r="E195" s="13" t="s">
        <v>29</v>
      </c>
    </row>
    <row r="196" spans="2:5" x14ac:dyDescent="0.25">
      <c r="B196" s="13">
        <v>2010</v>
      </c>
      <c r="C196" s="13">
        <v>193813</v>
      </c>
      <c r="D196" s="13">
        <v>1.37</v>
      </c>
      <c r="E196" s="13" t="s">
        <v>29</v>
      </c>
    </row>
    <row r="197" spans="2:5" x14ac:dyDescent="0.25">
      <c r="B197" s="13">
        <v>2010</v>
      </c>
      <c r="C197" s="13">
        <v>119039</v>
      </c>
      <c r="D197" s="13">
        <v>6.57</v>
      </c>
      <c r="E197" s="13" t="s">
        <v>29</v>
      </c>
    </row>
    <row r="198" spans="2:5" x14ac:dyDescent="0.25">
      <c r="B198" s="13">
        <v>2010</v>
      </c>
      <c r="C198" s="13">
        <v>35601</v>
      </c>
      <c r="D198" s="13">
        <v>0</v>
      </c>
      <c r="E198" s="13" t="s">
        <v>29</v>
      </c>
    </row>
    <row r="199" spans="2:5" x14ac:dyDescent="0.25">
      <c r="B199" s="13">
        <v>2010</v>
      </c>
      <c r="C199" s="13">
        <v>389267</v>
      </c>
      <c r="D199" s="13">
        <v>0</v>
      </c>
      <c r="E199" s="13" t="s">
        <v>29</v>
      </c>
    </row>
    <row r="200" spans="2:5" x14ac:dyDescent="0.25">
      <c r="B200" s="13">
        <v>2010</v>
      </c>
      <c r="C200" s="13">
        <v>48507</v>
      </c>
      <c r="D200" s="13">
        <v>1.43</v>
      </c>
      <c r="E200" s="13" t="s">
        <v>29</v>
      </c>
    </row>
    <row r="201" spans="2:5" x14ac:dyDescent="0.25">
      <c r="B201" s="13">
        <v>2010</v>
      </c>
      <c r="C201" s="13">
        <v>159258</v>
      </c>
      <c r="D201" s="13">
        <v>0</v>
      </c>
      <c r="E201" s="13" t="s">
        <v>29</v>
      </c>
    </row>
    <row r="202" spans="2:5" x14ac:dyDescent="0.25">
      <c r="B202" s="13">
        <v>2010</v>
      </c>
      <c r="C202" s="13">
        <v>150145</v>
      </c>
      <c r="D202" s="13">
        <v>0</v>
      </c>
      <c r="E202" s="13" t="s">
        <v>29</v>
      </c>
    </row>
    <row r="203" spans="2:5" x14ac:dyDescent="0.25">
      <c r="B203" s="13">
        <v>2010</v>
      </c>
      <c r="C203" s="13">
        <v>266608</v>
      </c>
      <c r="D203" s="13">
        <v>0</v>
      </c>
      <c r="E203" s="13" t="s">
        <v>29</v>
      </c>
    </row>
    <row r="204" spans="2:5" x14ac:dyDescent="0.25">
      <c r="B204" s="13">
        <v>2010</v>
      </c>
      <c r="C204" s="13">
        <v>148512</v>
      </c>
      <c r="D204" s="13">
        <v>56.5</v>
      </c>
      <c r="E204" s="13" t="s">
        <v>29</v>
      </c>
    </row>
    <row r="205" spans="2:5" x14ac:dyDescent="0.25">
      <c r="B205" s="13">
        <v>2011</v>
      </c>
      <c r="C205" s="13">
        <v>205859</v>
      </c>
      <c r="D205" s="13">
        <v>0</v>
      </c>
      <c r="E205" s="13" t="s">
        <v>29</v>
      </c>
    </row>
    <row r="206" spans="2:5" x14ac:dyDescent="0.25">
      <c r="B206" s="13">
        <v>2011</v>
      </c>
      <c r="C206" s="13">
        <v>397653.8</v>
      </c>
      <c r="D206" s="13">
        <v>0</v>
      </c>
      <c r="E206" s="13" t="s">
        <v>29</v>
      </c>
    </row>
    <row r="207" spans="2:5" x14ac:dyDescent="0.25">
      <c r="B207" s="13">
        <v>2011</v>
      </c>
      <c r="C207" s="13">
        <v>226829</v>
      </c>
      <c r="D207" s="13">
        <v>0</v>
      </c>
      <c r="E207" s="13" t="s">
        <v>29</v>
      </c>
    </row>
    <row r="208" spans="2:5" x14ac:dyDescent="0.25">
      <c r="B208" s="13">
        <v>2011</v>
      </c>
      <c r="C208" s="13">
        <v>226043</v>
      </c>
      <c r="D208" s="13">
        <v>0</v>
      </c>
      <c r="E208" s="13" t="s">
        <v>29</v>
      </c>
    </row>
    <row r="209" spans="2:5" x14ac:dyDescent="0.25">
      <c r="B209" s="13">
        <v>2011</v>
      </c>
      <c r="C209" s="13">
        <v>36366</v>
      </c>
      <c r="D209" s="13">
        <v>0.64</v>
      </c>
      <c r="E209" s="13" t="s">
        <v>29</v>
      </c>
    </row>
    <row r="210" spans="2:5" x14ac:dyDescent="0.25">
      <c r="B210" s="13">
        <v>2011</v>
      </c>
      <c r="C210" s="13">
        <v>105745</v>
      </c>
      <c r="D210" s="13">
        <v>0</v>
      </c>
      <c r="E210" s="13" t="s">
        <v>29</v>
      </c>
    </row>
    <row r="211" spans="2:5" x14ac:dyDescent="0.25">
      <c r="B211" s="13">
        <v>2011</v>
      </c>
      <c r="C211" s="13">
        <v>358239</v>
      </c>
      <c r="D211" s="13">
        <v>0</v>
      </c>
      <c r="E211" s="13" t="s">
        <v>29</v>
      </c>
    </row>
    <row r="212" spans="2:5" x14ac:dyDescent="0.25">
      <c r="B212" s="13">
        <v>2011</v>
      </c>
      <c r="C212" s="13">
        <v>303050</v>
      </c>
      <c r="D212" s="13">
        <v>2.6</v>
      </c>
      <c r="E212" s="13" t="s">
        <v>29</v>
      </c>
    </row>
    <row r="213" spans="2:5" x14ac:dyDescent="0.25">
      <c r="B213" s="13">
        <v>2011</v>
      </c>
      <c r="C213" s="13">
        <v>299809</v>
      </c>
      <c r="D213" s="13">
        <v>0</v>
      </c>
      <c r="E213" s="13" t="s">
        <v>29</v>
      </c>
    </row>
    <row r="214" spans="2:5" x14ac:dyDescent="0.25">
      <c r="B214" s="13">
        <v>2011</v>
      </c>
      <c r="C214" s="13">
        <v>326013</v>
      </c>
      <c r="D214" s="13">
        <v>0</v>
      </c>
      <c r="E214" s="13" t="s">
        <v>29</v>
      </c>
    </row>
    <row r="215" spans="2:5" x14ac:dyDescent="0.25">
      <c r="B215" s="13">
        <v>2011</v>
      </c>
      <c r="C215" s="13">
        <v>350296</v>
      </c>
      <c r="D215" s="13">
        <v>0</v>
      </c>
      <c r="E215" s="13" t="s">
        <v>29</v>
      </c>
    </row>
    <row r="216" spans="2:5" x14ac:dyDescent="0.25">
      <c r="B216" s="13">
        <v>2011</v>
      </c>
      <c r="C216" s="13">
        <v>241208</v>
      </c>
      <c r="D216" s="13">
        <v>0</v>
      </c>
      <c r="E216" s="13" t="s">
        <v>29</v>
      </c>
    </row>
    <row r="217" spans="2:5" x14ac:dyDescent="0.25">
      <c r="B217" s="13">
        <v>2011</v>
      </c>
      <c r="C217" s="13">
        <v>65796.100000000006</v>
      </c>
      <c r="D217" s="13">
        <v>0</v>
      </c>
      <c r="E217" s="13" t="s">
        <v>29</v>
      </c>
    </row>
    <row r="218" spans="2:5" x14ac:dyDescent="0.25">
      <c r="B218" s="13">
        <v>2011</v>
      </c>
      <c r="C218" s="13">
        <v>180605</v>
      </c>
      <c r="D218" s="13">
        <v>0</v>
      </c>
      <c r="E218" s="13" t="s">
        <v>29</v>
      </c>
    </row>
    <row r="219" spans="2:5" x14ac:dyDescent="0.25">
      <c r="B219" s="13">
        <v>2011</v>
      </c>
      <c r="C219" s="13">
        <v>44572</v>
      </c>
      <c r="D219" s="13">
        <v>0.27</v>
      </c>
      <c r="E219" s="13" t="s">
        <v>29</v>
      </c>
    </row>
    <row r="220" spans="2:5" x14ac:dyDescent="0.25">
      <c r="B220" s="13">
        <v>2011</v>
      </c>
      <c r="C220" s="13">
        <v>58249</v>
      </c>
      <c r="D220" s="13">
        <v>0</v>
      </c>
      <c r="E220" s="13" t="s">
        <v>29</v>
      </c>
    </row>
    <row r="221" spans="2:5" x14ac:dyDescent="0.25">
      <c r="B221" s="13">
        <v>2011</v>
      </c>
      <c r="C221" s="13">
        <v>395676</v>
      </c>
      <c r="D221" s="13">
        <v>1.03</v>
      </c>
      <c r="E221" s="13" t="s">
        <v>29</v>
      </c>
    </row>
    <row r="222" spans="2:5" x14ac:dyDescent="0.25">
      <c r="B222" s="13">
        <v>2011</v>
      </c>
      <c r="C222" s="13">
        <v>57971</v>
      </c>
      <c r="D222" s="13">
        <v>0</v>
      </c>
      <c r="E222" s="13" t="s">
        <v>29</v>
      </c>
    </row>
    <row r="223" spans="2:5" x14ac:dyDescent="0.25">
      <c r="B223" s="13">
        <v>2011</v>
      </c>
      <c r="C223" s="13">
        <v>131408</v>
      </c>
      <c r="D223" s="13">
        <v>0</v>
      </c>
      <c r="E223" s="13" t="s">
        <v>29</v>
      </c>
    </row>
    <row r="224" spans="2:5" x14ac:dyDescent="0.25">
      <c r="B224" s="13">
        <v>2011</v>
      </c>
      <c r="C224" s="13">
        <v>324425</v>
      </c>
      <c r="D224" s="13">
        <v>0.2</v>
      </c>
      <c r="E224" s="13" t="s">
        <v>29</v>
      </c>
    </row>
    <row r="225" spans="2:5" x14ac:dyDescent="0.25">
      <c r="B225" s="13">
        <v>2011</v>
      </c>
      <c r="C225" s="13">
        <v>242931</v>
      </c>
      <c r="D225" s="13">
        <v>0</v>
      </c>
      <c r="E225" s="13" t="s">
        <v>29</v>
      </c>
    </row>
    <row r="226" spans="2:5" x14ac:dyDescent="0.25">
      <c r="B226" s="13">
        <v>2011</v>
      </c>
      <c r="C226" s="13">
        <v>144878</v>
      </c>
      <c r="D226" s="13">
        <v>0</v>
      </c>
      <c r="E226" s="13" t="s">
        <v>29</v>
      </c>
    </row>
    <row r="227" spans="2:5" x14ac:dyDescent="0.25">
      <c r="B227" s="13">
        <v>2011</v>
      </c>
      <c r="C227" s="13"/>
      <c r="D227" s="13">
        <v>0</v>
      </c>
      <c r="E227" s="13" t="s">
        <v>29</v>
      </c>
    </row>
    <row r="228" spans="2:5" x14ac:dyDescent="0.25">
      <c r="B228" s="13">
        <v>2011</v>
      </c>
      <c r="C228" s="13">
        <v>139403</v>
      </c>
      <c r="D228" s="13">
        <v>0</v>
      </c>
      <c r="E228" s="13" t="s">
        <v>29</v>
      </c>
    </row>
    <row r="229" spans="2:5" x14ac:dyDescent="0.25">
      <c r="B229" s="13">
        <v>2011</v>
      </c>
      <c r="C229" s="13">
        <v>110200</v>
      </c>
      <c r="D229" s="13">
        <v>0</v>
      </c>
      <c r="E229" s="13" t="s">
        <v>29</v>
      </c>
    </row>
    <row r="230" spans="2:5" x14ac:dyDescent="0.25">
      <c r="B230" s="13">
        <v>2011</v>
      </c>
      <c r="C230" s="13">
        <v>58127</v>
      </c>
      <c r="D230" s="13">
        <v>1</v>
      </c>
      <c r="E230" s="13" t="s">
        <v>29</v>
      </c>
    </row>
    <row r="231" spans="2:5" x14ac:dyDescent="0.25">
      <c r="B231" s="13">
        <v>2011</v>
      </c>
      <c r="C231" s="13">
        <v>231129</v>
      </c>
      <c r="D231" s="13">
        <v>0</v>
      </c>
      <c r="E231" s="13" t="s">
        <v>29</v>
      </c>
    </row>
    <row r="232" spans="2:5" x14ac:dyDescent="0.25">
      <c r="B232" s="13">
        <v>2011</v>
      </c>
      <c r="C232" s="13">
        <v>541069</v>
      </c>
      <c r="D232" s="13">
        <v>0</v>
      </c>
      <c r="E232" s="13" t="s">
        <v>29</v>
      </c>
    </row>
    <row r="233" spans="2:5" x14ac:dyDescent="0.25">
      <c r="B233" s="13">
        <v>2011</v>
      </c>
      <c r="C233" s="13">
        <v>7291</v>
      </c>
      <c r="D233" s="13">
        <v>0</v>
      </c>
      <c r="E233" s="13" t="s">
        <v>29</v>
      </c>
    </row>
    <row r="234" spans="2:5" x14ac:dyDescent="0.25">
      <c r="B234" s="13">
        <v>2011</v>
      </c>
      <c r="C234" s="13">
        <v>307901</v>
      </c>
      <c r="D234" s="13">
        <v>0.69</v>
      </c>
      <c r="E234" s="13" t="s">
        <v>29</v>
      </c>
    </row>
    <row r="235" spans="2:5" x14ac:dyDescent="0.25">
      <c r="B235" s="13">
        <v>2011</v>
      </c>
      <c r="C235" s="13">
        <v>90173</v>
      </c>
      <c r="D235" s="13">
        <v>2.29</v>
      </c>
      <c r="E235" s="13" t="s">
        <v>29</v>
      </c>
    </row>
    <row r="236" spans="2:5" x14ac:dyDescent="0.25">
      <c r="B236" s="13">
        <v>2011</v>
      </c>
      <c r="C236" s="13">
        <v>624688</v>
      </c>
      <c r="D236" s="13">
        <v>7.37</v>
      </c>
      <c r="E236" s="13" t="s">
        <v>29</v>
      </c>
    </row>
    <row r="237" spans="2:5" x14ac:dyDescent="0.25">
      <c r="B237" s="13">
        <v>2011</v>
      </c>
      <c r="C237" s="13">
        <v>274695</v>
      </c>
      <c r="D237" s="13">
        <v>0.42</v>
      </c>
      <c r="E237" s="13" t="s">
        <v>29</v>
      </c>
    </row>
    <row r="238" spans="2:5" x14ac:dyDescent="0.25">
      <c r="B238" s="13">
        <v>2011</v>
      </c>
      <c r="C238" s="13">
        <v>64369</v>
      </c>
      <c r="D238" s="13">
        <v>0</v>
      </c>
      <c r="E238" s="13" t="s">
        <v>29</v>
      </c>
    </row>
    <row r="239" spans="2:5" x14ac:dyDescent="0.25">
      <c r="B239" s="13">
        <v>2011</v>
      </c>
      <c r="C239" s="13">
        <v>231900</v>
      </c>
      <c r="D239" s="13">
        <v>0</v>
      </c>
      <c r="E239" s="13" t="s">
        <v>29</v>
      </c>
    </row>
    <row r="240" spans="2:5" x14ac:dyDescent="0.25">
      <c r="B240" s="13">
        <v>2011</v>
      </c>
      <c r="C240" s="13">
        <v>239341</v>
      </c>
      <c r="D240" s="13">
        <v>0</v>
      </c>
      <c r="E240" s="13" t="s">
        <v>29</v>
      </c>
    </row>
    <row r="241" spans="2:5" x14ac:dyDescent="0.25">
      <c r="B241" s="13">
        <v>2011</v>
      </c>
      <c r="C241" s="13">
        <v>37692</v>
      </c>
      <c r="D241" s="13">
        <v>0</v>
      </c>
      <c r="E241" s="13" t="s">
        <v>29</v>
      </c>
    </row>
    <row r="242" spans="2:5" x14ac:dyDescent="0.25">
      <c r="B242" s="13">
        <v>2011</v>
      </c>
      <c r="C242" s="13">
        <v>504747</v>
      </c>
      <c r="D242" s="13">
        <v>0</v>
      </c>
      <c r="E242" s="13" t="s">
        <v>29</v>
      </c>
    </row>
    <row r="243" spans="2:5" x14ac:dyDescent="0.25">
      <c r="B243" s="13">
        <v>2011</v>
      </c>
      <c r="C243" s="13">
        <v>45234</v>
      </c>
      <c r="D243" s="13">
        <v>0</v>
      </c>
      <c r="E243" s="13" t="s">
        <v>29</v>
      </c>
    </row>
    <row r="244" spans="2:5" x14ac:dyDescent="0.25">
      <c r="B244" s="13">
        <v>2011</v>
      </c>
      <c r="C244" s="13">
        <v>79210</v>
      </c>
      <c r="D244" s="13">
        <v>0</v>
      </c>
      <c r="E244" s="13" t="s">
        <v>29</v>
      </c>
    </row>
    <row r="245" spans="2:5" x14ac:dyDescent="0.25">
      <c r="B245" s="13">
        <v>2011</v>
      </c>
      <c r="C245" s="13">
        <v>87028</v>
      </c>
      <c r="D245" s="13">
        <v>0</v>
      </c>
      <c r="E245" s="13" t="s">
        <v>29</v>
      </c>
    </row>
    <row r="246" spans="2:5" x14ac:dyDescent="0.25">
      <c r="B246" s="13">
        <v>2011</v>
      </c>
      <c r="C246" s="13">
        <v>426119</v>
      </c>
      <c r="D246" s="13">
        <v>0</v>
      </c>
      <c r="E246" s="13" t="s">
        <v>29</v>
      </c>
    </row>
    <row r="247" spans="2:5" x14ac:dyDescent="0.25">
      <c r="B247" s="13">
        <v>2011</v>
      </c>
      <c r="C247" s="13">
        <v>54310</v>
      </c>
      <c r="D247" s="13">
        <v>0</v>
      </c>
      <c r="E247" s="13" t="s">
        <v>29</v>
      </c>
    </row>
    <row r="248" spans="2:5" x14ac:dyDescent="0.25">
      <c r="B248" s="13">
        <v>2011</v>
      </c>
      <c r="C248" s="13"/>
      <c r="D248" s="13">
        <v>0</v>
      </c>
      <c r="E248" s="13" t="s">
        <v>29</v>
      </c>
    </row>
    <row r="249" spans="2:5" x14ac:dyDescent="0.25">
      <c r="B249" s="13">
        <v>2011</v>
      </c>
      <c r="C249" s="13">
        <v>93555</v>
      </c>
      <c r="D249" s="13">
        <v>0</v>
      </c>
      <c r="E249" s="13" t="s">
        <v>29</v>
      </c>
    </row>
    <row r="250" spans="2:5" x14ac:dyDescent="0.25">
      <c r="B250" s="13">
        <v>2011</v>
      </c>
      <c r="C250" s="13">
        <v>315117</v>
      </c>
      <c r="D250" s="13">
        <v>5.03</v>
      </c>
      <c r="E250" s="13" t="s">
        <v>29</v>
      </c>
    </row>
    <row r="251" spans="2:5" x14ac:dyDescent="0.25">
      <c r="B251" s="13">
        <v>2011</v>
      </c>
      <c r="C251" s="13">
        <v>87869</v>
      </c>
      <c r="D251" s="13">
        <v>0</v>
      </c>
      <c r="E251" s="13" t="s">
        <v>29</v>
      </c>
    </row>
    <row r="252" spans="2:5" x14ac:dyDescent="0.25">
      <c r="B252" s="13">
        <v>2011</v>
      </c>
      <c r="C252" s="13">
        <v>272026</v>
      </c>
      <c r="D252" s="13">
        <v>2.13</v>
      </c>
      <c r="E252" s="13" t="s">
        <v>29</v>
      </c>
    </row>
    <row r="253" spans="2:5" x14ac:dyDescent="0.25">
      <c r="B253" s="13">
        <v>2011</v>
      </c>
      <c r="C253" s="13">
        <v>47813</v>
      </c>
      <c r="D253" s="13">
        <v>0</v>
      </c>
      <c r="E253" s="13" t="s">
        <v>29</v>
      </c>
    </row>
    <row r="254" spans="2:5" x14ac:dyDescent="0.25">
      <c r="B254" s="13">
        <v>2011</v>
      </c>
      <c r="C254" s="13">
        <v>191373</v>
      </c>
      <c r="D254" s="13">
        <v>0</v>
      </c>
      <c r="E254" s="13" t="s">
        <v>29</v>
      </c>
    </row>
    <row r="255" spans="2:5" x14ac:dyDescent="0.25">
      <c r="B255" s="13">
        <v>2011</v>
      </c>
      <c r="C255" s="13"/>
      <c r="D255" s="13">
        <v>0</v>
      </c>
      <c r="E255" s="13" t="s">
        <v>29</v>
      </c>
    </row>
    <row r="256" spans="2:5" x14ac:dyDescent="0.25">
      <c r="B256" s="13">
        <v>2011</v>
      </c>
      <c r="C256" s="13">
        <v>369431</v>
      </c>
      <c r="D256" s="13">
        <v>0</v>
      </c>
      <c r="E256" s="13" t="s">
        <v>29</v>
      </c>
    </row>
    <row r="257" spans="2:5" x14ac:dyDescent="0.25">
      <c r="B257" s="13">
        <v>2011</v>
      </c>
      <c r="C257" s="13">
        <v>44282</v>
      </c>
      <c r="D257" s="13">
        <v>0</v>
      </c>
      <c r="E257" s="13" t="s">
        <v>29</v>
      </c>
    </row>
    <row r="258" spans="2:5" x14ac:dyDescent="0.25">
      <c r="B258" s="13">
        <v>2011</v>
      </c>
      <c r="C258" s="13">
        <v>160685</v>
      </c>
      <c r="D258" s="13">
        <v>0</v>
      </c>
      <c r="E258" s="13" t="s">
        <v>29</v>
      </c>
    </row>
    <row r="259" spans="2:5" x14ac:dyDescent="0.25">
      <c r="B259" s="13">
        <v>2011</v>
      </c>
      <c r="C259" s="13">
        <v>26550</v>
      </c>
      <c r="D259" s="13">
        <v>0</v>
      </c>
      <c r="E259" s="13" t="s">
        <v>29</v>
      </c>
    </row>
    <row r="260" spans="2:5" x14ac:dyDescent="0.25">
      <c r="B260" s="13">
        <v>2011</v>
      </c>
      <c r="C260" s="13">
        <v>142117</v>
      </c>
      <c r="D260" s="13">
        <v>0</v>
      </c>
      <c r="E260" s="13" t="s">
        <v>29</v>
      </c>
    </row>
    <row r="261" spans="2:5" x14ac:dyDescent="0.25">
      <c r="B261" s="13">
        <v>2011</v>
      </c>
      <c r="C261" s="13">
        <v>251112</v>
      </c>
      <c r="D261" s="13">
        <v>0</v>
      </c>
      <c r="E261" s="13" t="s">
        <v>29</v>
      </c>
    </row>
    <row r="262" spans="2:5" x14ac:dyDescent="0.25">
      <c r="B262" s="13">
        <v>2011</v>
      </c>
      <c r="C262" s="13">
        <v>87327</v>
      </c>
      <c r="D262" s="13">
        <v>0.25</v>
      </c>
      <c r="E262" s="13" t="s">
        <v>29</v>
      </c>
    </row>
    <row r="263" spans="2:5" x14ac:dyDescent="0.25">
      <c r="B263" s="13">
        <v>2011</v>
      </c>
      <c r="C263" s="13">
        <v>51799</v>
      </c>
      <c r="D263" s="13">
        <v>0</v>
      </c>
      <c r="E263" s="13" t="s">
        <v>29</v>
      </c>
    </row>
    <row r="264" spans="2:5" x14ac:dyDescent="0.25">
      <c r="B264" s="13">
        <v>2011</v>
      </c>
      <c r="C264" s="13">
        <v>26760</v>
      </c>
      <c r="D264" s="13">
        <v>0</v>
      </c>
      <c r="E264" s="13" t="s">
        <v>29</v>
      </c>
    </row>
    <row r="265" spans="2:5" x14ac:dyDescent="0.25">
      <c r="B265" s="13">
        <v>2011</v>
      </c>
      <c r="C265" s="13">
        <v>249809</v>
      </c>
      <c r="D265" s="13">
        <v>1.1599999999999999</v>
      </c>
      <c r="E265" s="13" t="s">
        <v>29</v>
      </c>
    </row>
    <row r="266" spans="2:5" x14ac:dyDescent="0.25">
      <c r="B266" s="13">
        <v>2011</v>
      </c>
      <c r="C266" s="13">
        <v>256454</v>
      </c>
      <c r="D266" s="13">
        <v>0.23</v>
      </c>
      <c r="E266" s="13" t="s">
        <v>29</v>
      </c>
    </row>
    <row r="267" spans="2:5" x14ac:dyDescent="0.25">
      <c r="B267" s="13">
        <v>2011</v>
      </c>
      <c r="C267" s="13">
        <v>272969</v>
      </c>
      <c r="D267" s="13">
        <v>2.6</v>
      </c>
      <c r="E267" s="13" t="s">
        <v>29</v>
      </c>
    </row>
    <row r="268" spans="2:5" x14ac:dyDescent="0.25">
      <c r="B268" s="13">
        <v>2011</v>
      </c>
      <c r="C268" s="13">
        <v>198912</v>
      </c>
      <c r="D268" s="13">
        <v>0.43</v>
      </c>
      <c r="E268" s="13" t="s">
        <v>29</v>
      </c>
    </row>
    <row r="269" spans="2:5" x14ac:dyDescent="0.25">
      <c r="B269" s="13">
        <v>2011</v>
      </c>
      <c r="C269" s="13">
        <v>170699</v>
      </c>
      <c r="D269" s="13">
        <v>0</v>
      </c>
      <c r="E269" s="13" t="s">
        <v>29</v>
      </c>
    </row>
    <row r="270" spans="2:5" x14ac:dyDescent="0.25">
      <c r="B270" s="13">
        <v>2011</v>
      </c>
      <c r="C270" s="13">
        <v>309428</v>
      </c>
      <c r="D270" s="13">
        <v>1.04</v>
      </c>
      <c r="E270" s="13" t="s">
        <v>29</v>
      </c>
    </row>
    <row r="271" spans="2:5" x14ac:dyDescent="0.25">
      <c r="B271" s="13">
        <v>2011</v>
      </c>
      <c r="C271" s="13">
        <v>336249</v>
      </c>
      <c r="D271" s="13">
        <v>0</v>
      </c>
      <c r="E271" s="13" t="s">
        <v>29</v>
      </c>
    </row>
    <row r="272" spans="2:5" x14ac:dyDescent="0.25">
      <c r="B272" s="13">
        <v>2011</v>
      </c>
      <c r="C272" s="13">
        <v>146128</v>
      </c>
      <c r="D272" s="13">
        <v>0</v>
      </c>
      <c r="E272" s="13" t="s">
        <v>29</v>
      </c>
    </row>
    <row r="273" spans="2:5" x14ac:dyDescent="0.25">
      <c r="B273" s="13">
        <v>2011</v>
      </c>
      <c r="C273" s="13">
        <v>116003</v>
      </c>
      <c r="D273" s="13">
        <v>0</v>
      </c>
      <c r="E273" s="13" t="s">
        <v>29</v>
      </c>
    </row>
    <row r="274" spans="2:5" x14ac:dyDescent="0.25">
      <c r="B274" s="13">
        <v>2011</v>
      </c>
      <c r="C274" s="13">
        <v>103930</v>
      </c>
      <c r="D274" s="13">
        <v>16.899999999999999</v>
      </c>
      <c r="E274" s="13" t="s">
        <v>29</v>
      </c>
    </row>
    <row r="275" spans="2:5" x14ac:dyDescent="0.25">
      <c r="B275" s="13">
        <v>2011</v>
      </c>
      <c r="C275" s="13">
        <v>210506</v>
      </c>
      <c r="D275" s="13">
        <v>0</v>
      </c>
      <c r="E275" s="13" t="s">
        <v>29</v>
      </c>
    </row>
    <row r="276" spans="2:5" x14ac:dyDescent="0.25">
      <c r="B276" s="13">
        <v>2011</v>
      </c>
      <c r="C276" s="13">
        <v>45082</v>
      </c>
      <c r="D276" s="13">
        <v>1.27</v>
      </c>
      <c r="E276" s="13" t="s">
        <v>29</v>
      </c>
    </row>
    <row r="277" spans="2:5" x14ac:dyDescent="0.25">
      <c r="B277" s="13">
        <v>2012</v>
      </c>
      <c r="C277" s="13">
        <v>155814</v>
      </c>
      <c r="D277" s="13">
        <v>1.82</v>
      </c>
      <c r="E277" s="13" t="s">
        <v>29</v>
      </c>
    </row>
    <row r="278" spans="2:5" x14ac:dyDescent="0.25">
      <c r="B278" s="13">
        <v>2012</v>
      </c>
      <c r="C278" s="13">
        <v>2614</v>
      </c>
      <c r="D278" s="13">
        <v>0</v>
      </c>
      <c r="E278" s="13" t="s">
        <v>29</v>
      </c>
    </row>
    <row r="279" spans="2:5" x14ac:dyDescent="0.25">
      <c r="B279" s="13">
        <v>2012</v>
      </c>
      <c r="C279" s="13">
        <v>8114</v>
      </c>
      <c r="D279" s="13">
        <v>0</v>
      </c>
      <c r="E279" s="13" t="s">
        <v>29</v>
      </c>
    </row>
    <row r="280" spans="2:5" x14ac:dyDescent="0.25">
      <c r="B280" s="13">
        <v>2012</v>
      </c>
      <c r="C280" s="13">
        <v>188130</v>
      </c>
      <c r="D280" s="13">
        <v>0.73</v>
      </c>
      <c r="E280" s="13" t="s">
        <v>29</v>
      </c>
    </row>
    <row r="281" spans="2:5" x14ac:dyDescent="0.25">
      <c r="B281" s="13">
        <v>2012</v>
      </c>
      <c r="C281" s="13">
        <v>152146</v>
      </c>
      <c r="D281" s="13">
        <v>0</v>
      </c>
      <c r="E281" s="13" t="s">
        <v>29</v>
      </c>
    </row>
    <row r="282" spans="2:5" x14ac:dyDescent="0.25">
      <c r="B282" s="13">
        <v>2012</v>
      </c>
      <c r="C282" s="13">
        <v>111107</v>
      </c>
      <c r="D282" s="13">
        <v>0</v>
      </c>
      <c r="E282" s="13" t="s">
        <v>29</v>
      </c>
    </row>
    <row r="283" spans="2:5" x14ac:dyDescent="0.25">
      <c r="B283" s="13">
        <v>2012</v>
      </c>
      <c r="C283" s="13">
        <v>40829</v>
      </c>
      <c r="D283" s="13">
        <v>0</v>
      </c>
      <c r="E283" s="13" t="s">
        <v>29</v>
      </c>
    </row>
    <row r="284" spans="2:5" x14ac:dyDescent="0.25">
      <c r="B284" s="13">
        <v>2012</v>
      </c>
      <c r="C284" s="13">
        <v>38565</v>
      </c>
      <c r="D284" s="13">
        <v>0</v>
      </c>
      <c r="E284" s="13" t="s">
        <v>29</v>
      </c>
    </row>
    <row r="285" spans="2:5" x14ac:dyDescent="0.25">
      <c r="B285" s="13">
        <v>2012</v>
      </c>
      <c r="C285" s="13">
        <v>243766</v>
      </c>
      <c r="D285" s="13">
        <v>0</v>
      </c>
      <c r="E285" s="13" t="s">
        <v>29</v>
      </c>
    </row>
    <row r="286" spans="2:5" x14ac:dyDescent="0.25">
      <c r="B286" s="13">
        <v>2012</v>
      </c>
      <c r="C286" s="13">
        <v>26707</v>
      </c>
      <c r="D286" s="13">
        <v>0.41</v>
      </c>
      <c r="E286" s="13" t="s">
        <v>29</v>
      </c>
    </row>
    <row r="287" spans="2:5" x14ac:dyDescent="0.25">
      <c r="B287" s="13">
        <v>2012</v>
      </c>
      <c r="C287" s="13">
        <v>110024</v>
      </c>
      <c r="D287" s="13">
        <v>2.77</v>
      </c>
      <c r="E287" s="13" t="s">
        <v>29</v>
      </c>
    </row>
    <row r="288" spans="2:5" x14ac:dyDescent="0.25">
      <c r="B288" s="13">
        <v>2012</v>
      </c>
      <c r="C288" s="13">
        <v>102134</v>
      </c>
      <c r="D288" s="13">
        <v>0.24</v>
      </c>
      <c r="E288" s="13" t="s">
        <v>29</v>
      </c>
    </row>
    <row r="289" spans="2:5" x14ac:dyDescent="0.25">
      <c r="B289" s="13">
        <v>2012</v>
      </c>
      <c r="C289" s="13">
        <v>46812</v>
      </c>
      <c r="D289" s="13">
        <v>0</v>
      </c>
      <c r="E289" s="13" t="s">
        <v>29</v>
      </c>
    </row>
    <row r="290" spans="2:5" x14ac:dyDescent="0.25">
      <c r="B290" s="13">
        <v>2012</v>
      </c>
      <c r="C290" s="13">
        <v>723674</v>
      </c>
      <c r="D290" s="13">
        <v>0</v>
      </c>
      <c r="E290" s="13" t="s">
        <v>29</v>
      </c>
    </row>
    <row r="291" spans="2:5" x14ac:dyDescent="0.25">
      <c r="B291" s="13">
        <v>2012</v>
      </c>
      <c r="C291" s="13">
        <v>102134</v>
      </c>
      <c r="D291" s="13">
        <v>0</v>
      </c>
      <c r="E291" s="13" t="s">
        <v>29</v>
      </c>
    </row>
    <row r="292" spans="2:5" x14ac:dyDescent="0.25">
      <c r="B292" s="13">
        <v>2012</v>
      </c>
      <c r="C292" s="13">
        <v>204270</v>
      </c>
      <c r="D292" s="13">
        <v>0</v>
      </c>
      <c r="E292" s="13" t="s">
        <v>29</v>
      </c>
    </row>
    <row r="293" spans="2:5" x14ac:dyDescent="0.25">
      <c r="B293" s="13">
        <v>2012</v>
      </c>
      <c r="C293" s="13">
        <v>87544</v>
      </c>
      <c r="D293" s="13">
        <v>0</v>
      </c>
      <c r="E293" s="13" t="s">
        <v>29</v>
      </c>
    </row>
    <row r="294" spans="2:5" x14ac:dyDescent="0.25">
      <c r="B294" s="13">
        <v>2012</v>
      </c>
      <c r="C294" s="13">
        <v>78038</v>
      </c>
      <c r="D294" s="13">
        <v>0</v>
      </c>
      <c r="E294" s="13" t="s">
        <v>29</v>
      </c>
    </row>
    <row r="295" spans="2:5" x14ac:dyDescent="0.25">
      <c r="B295" s="13">
        <v>2012</v>
      </c>
      <c r="C295" s="13">
        <v>10618</v>
      </c>
      <c r="D295" s="13">
        <v>1.36</v>
      </c>
      <c r="E295" s="13" t="s">
        <v>29</v>
      </c>
    </row>
    <row r="296" spans="2:5" x14ac:dyDescent="0.25">
      <c r="B296" s="13">
        <v>2012</v>
      </c>
      <c r="C296" s="13">
        <v>69471.3</v>
      </c>
      <c r="D296" s="13">
        <v>0</v>
      </c>
      <c r="E296" s="13" t="s">
        <v>29</v>
      </c>
    </row>
    <row r="297" spans="2:5" x14ac:dyDescent="0.25">
      <c r="B297" s="13">
        <v>2012</v>
      </c>
      <c r="C297" s="13">
        <v>12698</v>
      </c>
      <c r="D297" s="13">
        <v>0</v>
      </c>
      <c r="E297" s="13" t="s">
        <v>29</v>
      </c>
    </row>
    <row r="298" spans="2:5" x14ac:dyDescent="0.25">
      <c r="B298" s="13">
        <v>2012</v>
      </c>
      <c r="C298" s="13">
        <v>302065</v>
      </c>
      <c r="D298" s="13">
        <v>0</v>
      </c>
      <c r="E298" s="13" t="s">
        <v>29</v>
      </c>
    </row>
    <row r="299" spans="2:5" x14ac:dyDescent="0.25">
      <c r="B299" s="13">
        <v>2012</v>
      </c>
      <c r="C299" s="13">
        <v>29842</v>
      </c>
      <c r="D299" s="13">
        <v>0</v>
      </c>
      <c r="E299" s="13" t="s">
        <v>29</v>
      </c>
    </row>
    <row r="300" spans="2:5" x14ac:dyDescent="0.25">
      <c r="B300" s="13">
        <v>2012</v>
      </c>
      <c r="C300" s="13">
        <v>29253</v>
      </c>
      <c r="D300" s="13">
        <v>0</v>
      </c>
      <c r="E300" s="13" t="s">
        <v>29</v>
      </c>
    </row>
    <row r="301" spans="2:5" x14ac:dyDescent="0.25">
      <c r="B301" s="13">
        <v>2012</v>
      </c>
      <c r="C301" s="13">
        <v>118432</v>
      </c>
      <c r="D301" s="13">
        <v>0.22</v>
      </c>
      <c r="E301" s="13" t="s">
        <v>29</v>
      </c>
    </row>
    <row r="302" spans="2:5" x14ac:dyDescent="0.25">
      <c r="B302" s="13">
        <v>2012</v>
      </c>
      <c r="C302" s="13">
        <v>66403</v>
      </c>
      <c r="D302" s="13">
        <v>0</v>
      </c>
      <c r="E302" s="13" t="s">
        <v>29</v>
      </c>
    </row>
    <row r="303" spans="2:5" x14ac:dyDescent="0.25">
      <c r="B303" s="13">
        <v>2012</v>
      </c>
      <c r="C303" s="13">
        <v>74881</v>
      </c>
      <c r="D303" s="13">
        <v>0</v>
      </c>
      <c r="E303" s="13" t="s">
        <v>29</v>
      </c>
    </row>
    <row r="304" spans="2:5" x14ac:dyDescent="0.25">
      <c r="B304" s="13">
        <v>2012</v>
      </c>
      <c r="C304" s="13">
        <v>185520</v>
      </c>
      <c r="D304" s="13">
        <v>0</v>
      </c>
      <c r="E304" s="13" t="s">
        <v>29</v>
      </c>
    </row>
    <row r="305" spans="2:5" x14ac:dyDescent="0.25">
      <c r="B305" s="13">
        <v>2012</v>
      </c>
      <c r="C305" s="13"/>
      <c r="D305" s="13">
        <v>0</v>
      </c>
      <c r="E305" s="13" t="s">
        <v>29</v>
      </c>
    </row>
    <row r="306" spans="2:5" x14ac:dyDescent="0.25">
      <c r="B306" s="13">
        <v>2012</v>
      </c>
      <c r="C306" s="13">
        <v>94430</v>
      </c>
      <c r="D306" s="13">
        <v>0</v>
      </c>
      <c r="E306" s="13" t="s">
        <v>29</v>
      </c>
    </row>
    <row r="307" spans="2:5" x14ac:dyDescent="0.25">
      <c r="B307" s="13">
        <v>2012</v>
      </c>
      <c r="C307" s="13">
        <v>70293</v>
      </c>
      <c r="D307" s="13">
        <v>0</v>
      </c>
      <c r="E307" s="13" t="s">
        <v>29</v>
      </c>
    </row>
    <row r="308" spans="2:5" x14ac:dyDescent="0.25">
      <c r="B308" s="13">
        <v>2012</v>
      </c>
      <c r="C308" s="13">
        <v>43133</v>
      </c>
      <c r="D308" s="13">
        <v>0</v>
      </c>
      <c r="E308" s="13" t="s">
        <v>29</v>
      </c>
    </row>
    <row r="309" spans="2:5" x14ac:dyDescent="0.25">
      <c r="B309" s="13">
        <v>2012</v>
      </c>
      <c r="C309" s="13">
        <v>24285</v>
      </c>
      <c r="D309" s="13">
        <v>0</v>
      </c>
      <c r="E309" s="13" t="s">
        <v>29</v>
      </c>
    </row>
    <row r="310" spans="2:5" x14ac:dyDescent="0.25">
      <c r="B310" s="13">
        <v>2012</v>
      </c>
      <c r="C310" s="13">
        <v>63062</v>
      </c>
      <c r="D310" s="13">
        <v>0</v>
      </c>
      <c r="E310" s="13" t="s">
        <v>29</v>
      </c>
    </row>
    <row r="311" spans="2:5" x14ac:dyDescent="0.25">
      <c r="B311" s="13">
        <v>2012</v>
      </c>
      <c r="C311" s="13">
        <v>146417</v>
      </c>
      <c r="D311" s="13">
        <v>0</v>
      </c>
      <c r="E311" s="13" t="s">
        <v>29</v>
      </c>
    </row>
    <row r="312" spans="2:5" x14ac:dyDescent="0.25">
      <c r="B312" s="13">
        <v>2012</v>
      </c>
      <c r="C312" s="13">
        <v>206977</v>
      </c>
      <c r="D312" s="13">
        <v>0</v>
      </c>
      <c r="E312" s="13" t="s">
        <v>29</v>
      </c>
    </row>
    <row r="313" spans="2:5" x14ac:dyDescent="0.25">
      <c r="B313" s="13">
        <v>2012</v>
      </c>
      <c r="C313" s="13">
        <v>246240</v>
      </c>
      <c r="D313" s="13">
        <v>0</v>
      </c>
      <c r="E313" s="13" t="s">
        <v>29</v>
      </c>
    </row>
    <row r="314" spans="2:5" x14ac:dyDescent="0.25">
      <c r="B314" s="13">
        <v>2012</v>
      </c>
      <c r="C314" s="13">
        <v>245845</v>
      </c>
      <c r="D314" s="13">
        <v>0</v>
      </c>
      <c r="E314" s="13" t="s">
        <v>29</v>
      </c>
    </row>
    <row r="315" spans="2:5" x14ac:dyDescent="0.25">
      <c r="B315" s="13">
        <v>2012</v>
      </c>
      <c r="C315" s="13">
        <v>49475</v>
      </c>
      <c r="D315" s="13">
        <v>0</v>
      </c>
      <c r="E315" s="13" t="s">
        <v>29</v>
      </c>
    </row>
    <row r="316" spans="2:5" x14ac:dyDescent="0.25">
      <c r="B316" s="13">
        <v>2012</v>
      </c>
      <c r="C316" s="13">
        <v>33672</v>
      </c>
      <c r="D316" s="13">
        <v>0</v>
      </c>
      <c r="E316" s="13" t="s">
        <v>29</v>
      </c>
    </row>
    <row r="317" spans="2:5" x14ac:dyDescent="0.25">
      <c r="B317" s="13">
        <v>2012</v>
      </c>
      <c r="C317" s="13">
        <v>44773</v>
      </c>
      <c r="D317" s="13">
        <v>0</v>
      </c>
      <c r="E317" s="13" t="s">
        <v>29</v>
      </c>
    </row>
    <row r="318" spans="2:5" x14ac:dyDescent="0.25">
      <c r="B318" s="13">
        <v>2012</v>
      </c>
      <c r="C318" s="13">
        <v>68585</v>
      </c>
      <c r="D318" s="13">
        <v>0</v>
      </c>
      <c r="E318" s="13" t="s">
        <v>29</v>
      </c>
    </row>
    <row r="319" spans="2:5" x14ac:dyDescent="0.25">
      <c r="B319" s="13">
        <v>2012</v>
      </c>
      <c r="C319" s="13">
        <v>59306</v>
      </c>
      <c r="D319" s="13">
        <v>3.21</v>
      </c>
      <c r="E319" s="13" t="s">
        <v>29</v>
      </c>
    </row>
    <row r="320" spans="2:5" x14ac:dyDescent="0.25">
      <c r="B320" s="13">
        <v>2012</v>
      </c>
      <c r="C320" s="13">
        <v>54483</v>
      </c>
      <c r="D320" s="13">
        <v>0</v>
      </c>
      <c r="E320" s="13" t="s">
        <v>29</v>
      </c>
    </row>
    <row r="321" spans="2:5" x14ac:dyDescent="0.25">
      <c r="B321" s="13">
        <v>2012</v>
      </c>
      <c r="C321" s="13">
        <v>41278</v>
      </c>
      <c r="D321" s="13">
        <v>1.1200000000000001</v>
      </c>
      <c r="E321" s="13" t="s">
        <v>29</v>
      </c>
    </row>
    <row r="322" spans="2:5" x14ac:dyDescent="0.25">
      <c r="B322" s="13">
        <v>2012</v>
      </c>
      <c r="C322" s="13">
        <v>193055</v>
      </c>
      <c r="D322" s="13">
        <v>0</v>
      </c>
      <c r="E322" s="13" t="s">
        <v>29</v>
      </c>
    </row>
    <row r="323" spans="2:5" x14ac:dyDescent="0.25">
      <c r="B323" s="13">
        <v>2012</v>
      </c>
      <c r="C323" s="13">
        <v>4542</v>
      </c>
      <c r="D323" s="13">
        <v>0</v>
      </c>
      <c r="E323" s="13" t="s">
        <v>29</v>
      </c>
    </row>
    <row r="324" spans="2:5" x14ac:dyDescent="0.25">
      <c r="B324" s="13">
        <v>2012</v>
      </c>
      <c r="C324" s="13">
        <v>193618</v>
      </c>
      <c r="D324" s="13">
        <v>0</v>
      </c>
      <c r="E324" s="13" t="s">
        <v>29</v>
      </c>
    </row>
    <row r="325" spans="2:5" x14ac:dyDescent="0.25">
      <c r="B325" s="13">
        <v>2012</v>
      </c>
      <c r="C325" s="13">
        <v>21517</v>
      </c>
      <c r="D325" s="13">
        <v>0</v>
      </c>
      <c r="E325" s="13" t="s">
        <v>29</v>
      </c>
    </row>
    <row r="326" spans="2:5" x14ac:dyDescent="0.25">
      <c r="B326" s="13">
        <v>2012</v>
      </c>
      <c r="C326" s="13">
        <v>115101</v>
      </c>
      <c r="D326" s="13">
        <v>0</v>
      </c>
      <c r="E326" s="13" t="s">
        <v>29</v>
      </c>
    </row>
    <row r="327" spans="2:5" x14ac:dyDescent="0.25">
      <c r="B327" s="13">
        <v>2012</v>
      </c>
      <c r="C327" s="13">
        <v>79210</v>
      </c>
      <c r="D327" s="13">
        <v>0</v>
      </c>
      <c r="E327" s="13" t="s">
        <v>29</v>
      </c>
    </row>
    <row r="328" spans="2:5" x14ac:dyDescent="0.25">
      <c r="B328" s="13">
        <v>2012</v>
      </c>
      <c r="C328" s="13">
        <v>335694</v>
      </c>
      <c r="D328" s="13">
        <v>0</v>
      </c>
      <c r="E328" s="13" t="s">
        <v>29</v>
      </c>
    </row>
    <row r="329" spans="2:5" x14ac:dyDescent="0.25">
      <c r="B329" s="13">
        <v>2012</v>
      </c>
      <c r="C329" s="13">
        <v>3510</v>
      </c>
      <c r="D329" s="13">
        <v>1.33</v>
      </c>
      <c r="E329" s="13" t="s">
        <v>29</v>
      </c>
    </row>
    <row r="330" spans="2:5" x14ac:dyDescent="0.25">
      <c r="B330" s="13">
        <v>2012</v>
      </c>
      <c r="C330" s="13">
        <v>5680</v>
      </c>
      <c r="D330" s="13">
        <v>0</v>
      </c>
      <c r="E330" s="13" t="s">
        <v>29</v>
      </c>
    </row>
    <row r="331" spans="2:5" x14ac:dyDescent="0.25">
      <c r="B331" s="13">
        <v>2012</v>
      </c>
      <c r="C331" s="13">
        <v>32319</v>
      </c>
      <c r="D331" s="13">
        <v>0</v>
      </c>
      <c r="E331" s="13" t="s">
        <v>29</v>
      </c>
    </row>
    <row r="332" spans="2:5" x14ac:dyDescent="0.25">
      <c r="B332" s="13">
        <v>2012</v>
      </c>
      <c r="C332" s="13">
        <v>64697</v>
      </c>
      <c r="D332" s="13">
        <v>0</v>
      </c>
      <c r="E332" s="13" t="s">
        <v>29</v>
      </c>
    </row>
    <row r="333" spans="2:5" x14ac:dyDescent="0.25">
      <c r="B333" s="13">
        <v>2012</v>
      </c>
      <c r="C333" s="13">
        <v>51690</v>
      </c>
      <c r="D333" s="13">
        <v>0</v>
      </c>
      <c r="E333" s="13" t="s">
        <v>29</v>
      </c>
    </row>
    <row r="334" spans="2:5" x14ac:dyDescent="0.25">
      <c r="B334" s="13">
        <v>2012</v>
      </c>
      <c r="C334" s="13">
        <v>23266</v>
      </c>
      <c r="D334" s="13">
        <v>0</v>
      </c>
      <c r="E334" s="13" t="s">
        <v>29</v>
      </c>
    </row>
    <row r="335" spans="2:5" x14ac:dyDescent="0.25">
      <c r="B335" s="13">
        <v>2012</v>
      </c>
      <c r="C335" s="13">
        <v>118553</v>
      </c>
      <c r="D335" s="13">
        <v>0</v>
      </c>
      <c r="E335" s="13" t="s">
        <v>29</v>
      </c>
    </row>
    <row r="336" spans="2:5" x14ac:dyDescent="0.25">
      <c r="B336" s="13">
        <v>2012</v>
      </c>
      <c r="C336" s="13">
        <v>53663</v>
      </c>
      <c r="D336" s="13">
        <v>0</v>
      </c>
      <c r="E336" s="13" t="s">
        <v>29</v>
      </c>
    </row>
    <row r="337" spans="2:5" x14ac:dyDescent="0.25">
      <c r="B337" s="13">
        <v>2012</v>
      </c>
      <c r="C337" s="13">
        <v>47147</v>
      </c>
      <c r="D337" s="13">
        <v>0</v>
      </c>
      <c r="E337" s="13" t="s">
        <v>29</v>
      </c>
    </row>
    <row r="338" spans="2:5" x14ac:dyDescent="0.25">
      <c r="B338" s="13">
        <v>2012</v>
      </c>
      <c r="C338" s="13">
        <v>194780</v>
      </c>
      <c r="D338" s="13">
        <v>0</v>
      </c>
      <c r="E338" s="13" t="s">
        <v>29</v>
      </c>
    </row>
    <row r="339" spans="2:5" x14ac:dyDescent="0.25">
      <c r="B339" s="13">
        <v>2012</v>
      </c>
      <c r="C339" s="13">
        <v>83628</v>
      </c>
      <c r="D339" s="13">
        <v>0.92</v>
      </c>
      <c r="E339" s="13" t="s">
        <v>29</v>
      </c>
    </row>
    <row r="340" spans="2:5" x14ac:dyDescent="0.25">
      <c r="B340" s="13">
        <v>2012</v>
      </c>
      <c r="C340" s="13">
        <v>50892</v>
      </c>
      <c r="D340" s="13">
        <v>0.86</v>
      </c>
      <c r="E340" s="13" t="s">
        <v>29</v>
      </c>
    </row>
    <row r="341" spans="2:5" x14ac:dyDescent="0.25">
      <c r="B341" s="13">
        <v>2012</v>
      </c>
      <c r="C341" s="13">
        <v>138576</v>
      </c>
      <c r="D341" s="13">
        <v>0</v>
      </c>
      <c r="E341" s="13" t="s">
        <v>29</v>
      </c>
    </row>
    <row r="342" spans="2:5" x14ac:dyDescent="0.25">
      <c r="B342" s="13">
        <v>2012</v>
      </c>
      <c r="C342" s="13">
        <v>132705</v>
      </c>
      <c r="D342" s="13">
        <v>0</v>
      </c>
      <c r="E342" s="13" t="s">
        <v>29</v>
      </c>
    </row>
    <row r="343" spans="2:5" x14ac:dyDescent="0.25">
      <c r="B343" s="13">
        <v>2012</v>
      </c>
      <c r="C343" s="13">
        <v>341350</v>
      </c>
      <c r="D343" s="13">
        <v>0</v>
      </c>
      <c r="E343" s="13" t="s">
        <v>29</v>
      </c>
    </row>
    <row r="344" spans="2:5" x14ac:dyDescent="0.25">
      <c r="B344" s="13">
        <v>2012</v>
      </c>
      <c r="C344" s="13">
        <v>199936</v>
      </c>
      <c r="D344" s="13">
        <v>0</v>
      </c>
      <c r="E344" s="13" t="s">
        <v>29</v>
      </c>
    </row>
    <row r="345" spans="2:5" x14ac:dyDescent="0.25">
      <c r="B345" s="13">
        <v>2012</v>
      </c>
      <c r="C345" s="13">
        <v>239383</v>
      </c>
      <c r="D345" s="13">
        <v>0</v>
      </c>
      <c r="E345" s="13" t="s">
        <v>29</v>
      </c>
    </row>
    <row r="346" spans="2:5" x14ac:dyDescent="0.25">
      <c r="B346" s="13">
        <v>2012</v>
      </c>
      <c r="C346" s="13">
        <v>171259</v>
      </c>
      <c r="D346" s="13">
        <v>2.2400000000000002</v>
      </c>
      <c r="E346" s="13" t="s">
        <v>29</v>
      </c>
    </row>
    <row r="347" spans="2:5" x14ac:dyDescent="0.25">
      <c r="B347" s="13">
        <v>2012</v>
      </c>
      <c r="C347" s="13">
        <v>65253</v>
      </c>
      <c r="D347" s="13">
        <v>0.75</v>
      </c>
      <c r="E347" s="13" t="s">
        <v>29</v>
      </c>
    </row>
    <row r="348" spans="2:5" x14ac:dyDescent="0.25">
      <c r="B348" s="13">
        <v>2012</v>
      </c>
      <c r="C348" s="13">
        <v>86393</v>
      </c>
      <c r="D348" s="13">
        <v>0</v>
      </c>
      <c r="E348" s="13" t="s">
        <v>29</v>
      </c>
    </row>
    <row r="349" spans="2:5" x14ac:dyDescent="0.25">
      <c r="B349" s="13">
        <v>2012</v>
      </c>
      <c r="C349" s="13">
        <v>98205</v>
      </c>
      <c r="D349" s="13">
        <v>0</v>
      </c>
      <c r="E349" s="13" t="s">
        <v>29</v>
      </c>
    </row>
    <row r="350" spans="2:5" x14ac:dyDescent="0.25">
      <c r="B350" s="13">
        <v>2012</v>
      </c>
      <c r="C350" s="13">
        <v>7853</v>
      </c>
      <c r="D350" s="13">
        <v>0</v>
      </c>
      <c r="E350" s="13" t="s">
        <v>29</v>
      </c>
    </row>
    <row r="351" spans="2:5" x14ac:dyDescent="0.25">
      <c r="B351" s="13">
        <v>2012</v>
      </c>
      <c r="C351" s="13">
        <v>307292</v>
      </c>
      <c r="D351" s="13">
        <v>0</v>
      </c>
      <c r="E351" s="13" t="s">
        <v>29</v>
      </c>
    </row>
    <row r="352" spans="2:5" x14ac:dyDescent="0.25">
      <c r="B352" s="13">
        <v>2012</v>
      </c>
      <c r="C352" s="13">
        <v>40636</v>
      </c>
      <c r="D352" s="13">
        <v>1.3</v>
      </c>
      <c r="E352" s="13" t="s">
        <v>29</v>
      </c>
    </row>
    <row r="353" spans="2:5" x14ac:dyDescent="0.25">
      <c r="B353" s="13">
        <v>2012</v>
      </c>
      <c r="C353" s="13">
        <v>181368</v>
      </c>
      <c r="D353" s="13">
        <v>0</v>
      </c>
      <c r="E353" s="13" t="s">
        <v>29</v>
      </c>
    </row>
    <row r="354" spans="2:5" x14ac:dyDescent="0.25">
      <c r="B354" s="13">
        <v>2012</v>
      </c>
      <c r="C354" s="13">
        <v>13769</v>
      </c>
      <c r="D354" s="13">
        <v>0.87</v>
      </c>
      <c r="E354" s="13" t="s">
        <v>29</v>
      </c>
    </row>
    <row r="355" spans="2:5" x14ac:dyDescent="0.25">
      <c r="B355" s="13">
        <v>2012</v>
      </c>
      <c r="C355" s="13">
        <v>41986</v>
      </c>
      <c r="D355" s="13">
        <v>0</v>
      </c>
      <c r="E355" s="13" t="s">
        <v>29</v>
      </c>
    </row>
    <row r="356" spans="2:5" x14ac:dyDescent="0.25">
      <c r="B356" s="13">
        <v>2012</v>
      </c>
      <c r="C356" s="13">
        <v>208386</v>
      </c>
      <c r="D356" s="13">
        <v>0</v>
      </c>
      <c r="E356" s="13" t="s">
        <v>29</v>
      </c>
    </row>
    <row r="357" spans="2:5" x14ac:dyDescent="0.25">
      <c r="B357" s="13">
        <v>2012</v>
      </c>
      <c r="C357" s="13">
        <v>317324</v>
      </c>
      <c r="D357" s="13">
        <v>0</v>
      </c>
      <c r="E357" s="13" t="s">
        <v>29</v>
      </c>
    </row>
    <row r="358" spans="2:5" x14ac:dyDescent="0.25">
      <c r="B358" s="13">
        <v>2012</v>
      </c>
      <c r="C358" s="13">
        <v>3268</v>
      </c>
      <c r="D358" s="13">
        <v>0</v>
      </c>
      <c r="E358" s="13" t="s">
        <v>29</v>
      </c>
    </row>
    <row r="359" spans="2:5" x14ac:dyDescent="0.25">
      <c r="B359" s="13">
        <v>2012</v>
      </c>
      <c r="C359" s="13">
        <v>164745</v>
      </c>
      <c r="D359" s="13">
        <v>0</v>
      </c>
      <c r="E359" s="13" t="s">
        <v>29</v>
      </c>
    </row>
    <row r="360" spans="2:5" x14ac:dyDescent="0.25">
      <c r="B360" s="13">
        <v>2012</v>
      </c>
      <c r="C360" s="13">
        <v>91589</v>
      </c>
      <c r="D360" s="13">
        <v>1.31</v>
      </c>
      <c r="E360" s="13" t="s">
        <v>29</v>
      </c>
    </row>
    <row r="361" spans="2:5" x14ac:dyDescent="0.25">
      <c r="B361" s="13">
        <v>2012</v>
      </c>
      <c r="C361" s="13">
        <v>136664</v>
      </c>
      <c r="D361" s="13">
        <v>1.23</v>
      </c>
      <c r="E361" s="13" t="s">
        <v>29</v>
      </c>
    </row>
    <row r="362" spans="2:5" x14ac:dyDescent="0.25">
      <c r="B362" s="13">
        <v>2012</v>
      </c>
      <c r="C362" s="13">
        <v>92396</v>
      </c>
      <c r="D362" s="13">
        <v>0</v>
      </c>
      <c r="E362" s="13" t="s">
        <v>29</v>
      </c>
    </row>
    <row r="363" spans="2:5" x14ac:dyDescent="0.25">
      <c r="B363" s="13">
        <v>2012</v>
      </c>
      <c r="C363" s="13">
        <v>20780</v>
      </c>
      <c r="D363" s="13">
        <v>0</v>
      </c>
      <c r="E363" s="13" t="s">
        <v>29</v>
      </c>
    </row>
    <row r="364" spans="2:5" x14ac:dyDescent="0.25">
      <c r="B364" s="13">
        <v>2012</v>
      </c>
      <c r="C364" s="13">
        <v>29748</v>
      </c>
      <c r="D364" s="13">
        <v>0</v>
      </c>
      <c r="E364" s="13" t="s">
        <v>29</v>
      </c>
    </row>
    <row r="365" spans="2:5" x14ac:dyDescent="0.25">
      <c r="B365" s="13">
        <v>2012</v>
      </c>
      <c r="C365" s="13">
        <v>95010</v>
      </c>
      <c r="D365" s="13">
        <v>1.02</v>
      </c>
      <c r="E365" s="13" t="s">
        <v>29</v>
      </c>
    </row>
    <row r="366" spans="2:5" x14ac:dyDescent="0.25">
      <c r="B366" s="13">
        <v>2012</v>
      </c>
      <c r="C366" s="13">
        <v>347777</v>
      </c>
      <c r="D366" s="13">
        <v>1.9</v>
      </c>
      <c r="E366" s="13" t="s">
        <v>29</v>
      </c>
    </row>
    <row r="367" spans="2:5" x14ac:dyDescent="0.25">
      <c r="B367" s="13">
        <v>2012</v>
      </c>
      <c r="C367" s="13">
        <v>214607</v>
      </c>
      <c r="D367" s="13">
        <v>0</v>
      </c>
      <c r="E367" s="13" t="s">
        <v>29</v>
      </c>
    </row>
    <row r="368" spans="2:5" x14ac:dyDescent="0.25">
      <c r="B368" s="13">
        <v>2012</v>
      </c>
      <c r="C368" s="13">
        <v>71250</v>
      </c>
      <c r="D368" s="13">
        <v>5.19</v>
      </c>
      <c r="E368" s="13" t="s">
        <v>29</v>
      </c>
    </row>
    <row r="369" spans="2:5" x14ac:dyDescent="0.25">
      <c r="B369" s="13">
        <v>2012</v>
      </c>
      <c r="C369" s="13">
        <v>150298</v>
      </c>
      <c r="D369" s="13">
        <v>1.71</v>
      </c>
      <c r="E369" s="13" t="s">
        <v>29</v>
      </c>
    </row>
    <row r="370" spans="2:5" x14ac:dyDescent="0.25">
      <c r="B370" s="13">
        <v>2012</v>
      </c>
      <c r="C370" s="13">
        <v>112273</v>
      </c>
      <c r="D370" s="13">
        <v>0</v>
      </c>
      <c r="E370" s="13" t="s">
        <v>29</v>
      </c>
    </row>
    <row r="371" spans="2:5" x14ac:dyDescent="0.25">
      <c r="B371" s="13">
        <v>2012</v>
      </c>
      <c r="C371" s="13">
        <v>112273</v>
      </c>
      <c r="D371" s="13">
        <v>3.56</v>
      </c>
      <c r="E371" s="13" t="s">
        <v>29</v>
      </c>
    </row>
    <row r="372" spans="2:5" x14ac:dyDescent="0.25">
      <c r="B372" s="13">
        <v>2012</v>
      </c>
      <c r="C372" s="13">
        <v>847123</v>
      </c>
      <c r="D372" s="13">
        <v>0</v>
      </c>
      <c r="E372" s="13" t="s">
        <v>29</v>
      </c>
    </row>
    <row r="373" spans="2:5" x14ac:dyDescent="0.25">
      <c r="B373" s="13">
        <v>2012</v>
      </c>
      <c r="C373" s="13">
        <v>20478</v>
      </c>
      <c r="D373" s="13">
        <v>1.98</v>
      </c>
      <c r="E373" s="13" t="s">
        <v>29</v>
      </c>
    </row>
    <row r="374" spans="2:5" x14ac:dyDescent="0.25">
      <c r="B374" s="13">
        <v>2012</v>
      </c>
      <c r="C374" s="13">
        <v>85945</v>
      </c>
      <c r="D374" s="13">
        <v>0.92</v>
      </c>
      <c r="E374" s="13" t="s">
        <v>29</v>
      </c>
    </row>
    <row r="375" spans="2:5" x14ac:dyDescent="0.25">
      <c r="B375" s="13">
        <v>2012</v>
      </c>
      <c r="C375" s="13">
        <v>31637</v>
      </c>
      <c r="D375" s="13">
        <v>0</v>
      </c>
      <c r="E375" s="13" t="s">
        <v>29</v>
      </c>
    </row>
    <row r="376" spans="2:5" x14ac:dyDescent="0.25">
      <c r="B376" s="13">
        <v>2012</v>
      </c>
      <c r="C376" s="13">
        <v>46719</v>
      </c>
      <c r="D376" s="13">
        <v>1.22</v>
      </c>
      <c r="E376" s="13" t="s">
        <v>29</v>
      </c>
    </row>
    <row r="377" spans="2:5" x14ac:dyDescent="0.25">
      <c r="B377" s="13">
        <v>2013</v>
      </c>
      <c r="C377" s="13">
        <v>14586</v>
      </c>
      <c r="D377" s="13">
        <v>0</v>
      </c>
      <c r="E377" s="13" t="s">
        <v>29</v>
      </c>
    </row>
    <row r="378" spans="2:5" x14ac:dyDescent="0.25">
      <c r="B378" s="13">
        <v>2013</v>
      </c>
      <c r="C378" s="13">
        <v>3002</v>
      </c>
      <c r="D378" s="13">
        <v>0</v>
      </c>
      <c r="E378" s="13" t="s">
        <v>29</v>
      </c>
    </row>
    <row r="379" spans="2:5" x14ac:dyDescent="0.25">
      <c r="B379" s="13">
        <v>2013</v>
      </c>
      <c r="C379" s="13">
        <v>39409</v>
      </c>
      <c r="D379" s="13">
        <v>0</v>
      </c>
      <c r="E379" s="13" t="s">
        <v>29</v>
      </c>
    </row>
    <row r="380" spans="2:5" x14ac:dyDescent="0.25">
      <c r="B380" s="13">
        <v>2013</v>
      </c>
      <c r="C380" s="13">
        <v>2720</v>
      </c>
      <c r="D380" s="13">
        <v>3.02</v>
      </c>
      <c r="E380" s="13" t="s">
        <v>29</v>
      </c>
    </row>
    <row r="381" spans="2:5" x14ac:dyDescent="0.25">
      <c r="B381" s="13">
        <v>2013</v>
      </c>
      <c r="C381" s="13">
        <v>36231</v>
      </c>
      <c r="D381" s="13">
        <v>0</v>
      </c>
      <c r="E381" s="13" t="s">
        <v>29</v>
      </c>
    </row>
    <row r="382" spans="2:5" x14ac:dyDescent="0.25">
      <c r="B382" s="13">
        <v>2013</v>
      </c>
      <c r="C382" s="13">
        <v>36520</v>
      </c>
      <c r="D382" s="13">
        <v>0</v>
      </c>
      <c r="E382" s="13" t="s">
        <v>29</v>
      </c>
    </row>
    <row r="383" spans="2:5" x14ac:dyDescent="0.25">
      <c r="B383" s="13">
        <v>2013</v>
      </c>
      <c r="C383" s="13">
        <v>100700</v>
      </c>
      <c r="D383" s="13">
        <v>2.16</v>
      </c>
      <c r="E383" s="13" t="s">
        <v>29</v>
      </c>
    </row>
    <row r="384" spans="2:5" x14ac:dyDescent="0.25">
      <c r="B384" s="13">
        <v>2013</v>
      </c>
      <c r="C384" s="13">
        <v>3892</v>
      </c>
      <c r="D384" s="13">
        <v>0</v>
      </c>
      <c r="E384" s="13" t="s">
        <v>29</v>
      </c>
    </row>
    <row r="385" spans="2:5" x14ac:dyDescent="0.25">
      <c r="B385" s="13">
        <v>2013</v>
      </c>
      <c r="C385" s="13">
        <v>1799</v>
      </c>
      <c r="D385" s="13">
        <v>0</v>
      </c>
      <c r="E385" s="13" t="s">
        <v>29</v>
      </c>
    </row>
    <row r="386" spans="2:5" x14ac:dyDescent="0.25">
      <c r="B386" s="13">
        <v>2013</v>
      </c>
      <c r="C386" s="13">
        <v>25580</v>
      </c>
      <c r="D386" s="13">
        <v>0.08</v>
      </c>
      <c r="E386" s="13" t="s">
        <v>29</v>
      </c>
    </row>
    <row r="387" spans="2:5" x14ac:dyDescent="0.25">
      <c r="B387" s="13">
        <v>2013</v>
      </c>
      <c r="C387" s="13">
        <v>13160</v>
      </c>
      <c r="D387" s="13">
        <v>0</v>
      </c>
      <c r="E387" s="13" t="s">
        <v>29</v>
      </c>
    </row>
    <row r="388" spans="2:5" x14ac:dyDescent="0.25">
      <c r="B388" s="13">
        <v>2013</v>
      </c>
      <c r="C388" s="13">
        <v>13693</v>
      </c>
      <c r="D388" s="13">
        <v>0</v>
      </c>
      <c r="E388" s="13" t="s">
        <v>29</v>
      </c>
    </row>
    <row r="389" spans="2:5" x14ac:dyDescent="0.25">
      <c r="B389" s="13">
        <v>2013</v>
      </c>
      <c r="C389" s="13">
        <v>3098</v>
      </c>
      <c r="D389" s="13">
        <v>0</v>
      </c>
      <c r="E389" s="13" t="s">
        <v>29</v>
      </c>
    </row>
    <row r="390" spans="2:5" x14ac:dyDescent="0.25">
      <c r="B390" s="13">
        <v>2013</v>
      </c>
      <c r="C390" s="13">
        <v>389079</v>
      </c>
      <c r="D390" s="13">
        <v>0</v>
      </c>
      <c r="E390" s="13" t="s">
        <v>29</v>
      </c>
    </row>
    <row r="391" spans="2:5" x14ac:dyDescent="0.25">
      <c r="B391" s="13">
        <v>2013</v>
      </c>
      <c r="C391" s="13">
        <v>9227</v>
      </c>
      <c r="D391" s="13">
        <v>0</v>
      </c>
      <c r="E391" s="13" t="s">
        <v>29</v>
      </c>
    </row>
    <row r="392" spans="2:5" x14ac:dyDescent="0.25">
      <c r="B392" s="13">
        <v>2013</v>
      </c>
      <c r="C392" s="13">
        <v>10618</v>
      </c>
      <c r="D392" s="13">
        <v>2.15</v>
      </c>
      <c r="E392" s="13" t="s">
        <v>29</v>
      </c>
    </row>
    <row r="393" spans="2:5" x14ac:dyDescent="0.25">
      <c r="B393" s="13">
        <v>2013</v>
      </c>
      <c r="C393" s="13">
        <v>375905</v>
      </c>
      <c r="D393" s="13">
        <v>3.11</v>
      </c>
      <c r="E393" s="13" t="s">
        <v>29</v>
      </c>
    </row>
    <row r="394" spans="2:5" x14ac:dyDescent="0.25">
      <c r="B394" s="13">
        <v>2013</v>
      </c>
      <c r="C394" s="13">
        <v>194840</v>
      </c>
      <c r="D394" s="13">
        <v>0</v>
      </c>
      <c r="E394" s="13" t="s">
        <v>29</v>
      </c>
    </row>
    <row r="395" spans="2:5" x14ac:dyDescent="0.25">
      <c r="B395" s="13">
        <v>2013</v>
      </c>
      <c r="C395" s="13">
        <v>9026.1</v>
      </c>
      <c r="D395" s="13">
        <v>0</v>
      </c>
      <c r="E395" s="13" t="s">
        <v>29</v>
      </c>
    </row>
    <row r="396" spans="2:5" x14ac:dyDescent="0.25">
      <c r="B396" s="13">
        <v>2013</v>
      </c>
      <c r="C396" s="13">
        <v>285906</v>
      </c>
      <c r="D396" s="13">
        <v>0.28999999999999998</v>
      </c>
      <c r="E396" s="13" t="s">
        <v>29</v>
      </c>
    </row>
    <row r="397" spans="2:5" x14ac:dyDescent="0.25">
      <c r="B397" s="13">
        <v>2013</v>
      </c>
      <c r="C397" s="13">
        <v>24277</v>
      </c>
      <c r="D397" s="13">
        <v>0</v>
      </c>
      <c r="E397" s="13" t="s">
        <v>29</v>
      </c>
    </row>
    <row r="398" spans="2:5" x14ac:dyDescent="0.25">
      <c r="B398" s="13">
        <v>2013</v>
      </c>
      <c r="C398" s="13">
        <v>67716</v>
      </c>
      <c r="D398" s="13">
        <v>0</v>
      </c>
      <c r="E398" s="13" t="s">
        <v>29</v>
      </c>
    </row>
    <row r="399" spans="2:5" x14ac:dyDescent="0.25">
      <c r="B399" s="13">
        <v>2013</v>
      </c>
      <c r="C399" s="13">
        <v>2417</v>
      </c>
      <c r="D399" s="13">
        <v>0</v>
      </c>
      <c r="E399" s="13" t="s">
        <v>29</v>
      </c>
    </row>
    <row r="400" spans="2:5" x14ac:dyDescent="0.25">
      <c r="B400" s="13">
        <v>2013</v>
      </c>
      <c r="C400" s="13">
        <v>3634</v>
      </c>
      <c r="D400" s="13">
        <v>0</v>
      </c>
      <c r="E400" s="13" t="s">
        <v>29</v>
      </c>
    </row>
    <row r="401" spans="2:5" x14ac:dyDescent="0.25">
      <c r="B401" s="13">
        <v>2013</v>
      </c>
      <c r="C401" s="13">
        <v>96880</v>
      </c>
      <c r="D401" s="13">
        <v>0</v>
      </c>
      <c r="E401" s="13" t="s">
        <v>29</v>
      </c>
    </row>
    <row r="402" spans="2:5" x14ac:dyDescent="0.25">
      <c r="B402" s="13">
        <v>2013</v>
      </c>
      <c r="C402" s="13">
        <v>28849</v>
      </c>
      <c r="D402" s="13">
        <v>0</v>
      </c>
      <c r="E402" s="13" t="s">
        <v>29</v>
      </c>
    </row>
    <row r="403" spans="2:5" x14ac:dyDescent="0.25">
      <c r="B403" s="13">
        <v>2013</v>
      </c>
      <c r="C403" s="13">
        <v>14258</v>
      </c>
      <c r="D403" s="13">
        <v>0</v>
      </c>
      <c r="E403" s="13" t="s">
        <v>29</v>
      </c>
    </row>
    <row r="404" spans="2:5" x14ac:dyDescent="0.25">
      <c r="B404" s="13">
        <v>2013</v>
      </c>
      <c r="C404" s="13">
        <v>6278</v>
      </c>
      <c r="D404" s="13">
        <v>1.1000000000000001</v>
      </c>
      <c r="E404" s="13" t="s">
        <v>29</v>
      </c>
    </row>
    <row r="405" spans="2:5" x14ac:dyDescent="0.25">
      <c r="B405" s="13">
        <v>2013</v>
      </c>
      <c r="C405" s="13">
        <v>28304</v>
      </c>
      <c r="D405" s="13">
        <v>0.97</v>
      </c>
      <c r="E405" s="13" t="s">
        <v>29</v>
      </c>
    </row>
    <row r="406" spans="2:5" x14ac:dyDescent="0.25">
      <c r="B406" s="13">
        <v>2013</v>
      </c>
      <c r="C406" s="13">
        <v>39741</v>
      </c>
      <c r="D406" s="13">
        <v>0</v>
      </c>
      <c r="E406" s="13" t="s">
        <v>29</v>
      </c>
    </row>
    <row r="407" spans="2:5" x14ac:dyDescent="0.25">
      <c r="B407" s="13">
        <v>2013</v>
      </c>
      <c r="C407" s="13">
        <v>69629</v>
      </c>
      <c r="D407" s="13">
        <v>0</v>
      </c>
      <c r="E407" s="13" t="s">
        <v>29</v>
      </c>
    </row>
    <row r="408" spans="2:5" x14ac:dyDescent="0.25">
      <c r="B408" s="13">
        <v>2013</v>
      </c>
      <c r="C408" s="13">
        <v>66762</v>
      </c>
      <c r="D408" s="13">
        <v>0</v>
      </c>
      <c r="E408" s="13" t="s">
        <v>29</v>
      </c>
    </row>
    <row r="409" spans="2:5" x14ac:dyDescent="0.25">
      <c r="B409" s="13">
        <v>2013</v>
      </c>
      <c r="C409" s="13">
        <v>76334</v>
      </c>
      <c r="D409" s="13">
        <v>0</v>
      </c>
      <c r="E409" s="13" t="s">
        <v>29</v>
      </c>
    </row>
    <row r="410" spans="2:5" x14ac:dyDescent="0.25">
      <c r="B410" s="13">
        <v>2013</v>
      </c>
      <c r="C410" s="13">
        <v>6854</v>
      </c>
      <c r="D410" s="13">
        <v>0</v>
      </c>
      <c r="E410" s="13" t="s">
        <v>29</v>
      </c>
    </row>
    <row r="411" spans="2:5" x14ac:dyDescent="0.25">
      <c r="B411" s="13">
        <v>2013</v>
      </c>
      <c r="C411" s="13">
        <v>6050</v>
      </c>
      <c r="D411" s="13">
        <v>0</v>
      </c>
      <c r="E411" s="13" t="s">
        <v>29</v>
      </c>
    </row>
    <row r="412" spans="2:5" x14ac:dyDescent="0.25">
      <c r="B412" s="13">
        <v>2013</v>
      </c>
      <c r="C412" s="13"/>
      <c r="D412" s="13">
        <v>0.72</v>
      </c>
      <c r="E412" s="13" t="s">
        <v>29</v>
      </c>
    </row>
    <row r="413" spans="2:5" x14ac:dyDescent="0.25">
      <c r="B413" s="13">
        <v>2013</v>
      </c>
      <c r="C413" s="13">
        <v>1864</v>
      </c>
      <c r="D413" s="13">
        <v>0.47</v>
      </c>
      <c r="E413" s="13" t="s">
        <v>29</v>
      </c>
    </row>
    <row r="414" spans="2:5" x14ac:dyDescent="0.25">
      <c r="B414" s="13">
        <v>2013</v>
      </c>
      <c r="C414" s="13">
        <v>394250</v>
      </c>
      <c r="D414" s="13">
        <v>0</v>
      </c>
      <c r="E414" s="13" t="s">
        <v>29</v>
      </c>
    </row>
    <row r="415" spans="2:5" x14ac:dyDescent="0.25">
      <c r="B415" s="13">
        <v>2013</v>
      </c>
      <c r="C415" s="13">
        <v>54411</v>
      </c>
      <c r="D415" s="13">
        <v>0</v>
      </c>
      <c r="E415" s="13" t="s">
        <v>29</v>
      </c>
    </row>
    <row r="416" spans="2:5" x14ac:dyDescent="0.25">
      <c r="B416" s="13">
        <v>2013</v>
      </c>
      <c r="C416" s="13">
        <v>5133</v>
      </c>
      <c r="D416" s="13">
        <v>0</v>
      </c>
      <c r="E416" s="13" t="s">
        <v>29</v>
      </c>
    </row>
    <row r="417" spans="2:5" x14ac:dyDescent="0.25">
      <c r="B417" s="13">
        <v>2013</v>
      </c>
      <c r="C417" s="13">
        <v>34928</v>
      </c>
      <c r="D417" s="13">
        <v>0</v>
      </c>
      <c r="E417" s="13" t="s">
        <v>29</v>
      </c>
    </row>
    <row r="418" spans="2:5" x14ac:dyDescent="0.25">
      <c r="B418" s="13">
        <v>2013</v>
      </c>
      <c r="C418" s="13">
        <v>2793</v>
      </c>
      <c r="D418" s="13">
        <v>0</v>
      </c>
      <c r="E418" s="13" t="s">
        <v>29</v>
      </c>
    </row>
    <row r="419" spans="2:5" x14ac:dyDescent="0.25">
      <c r="B419" s="13">
        <v>2013</v>
      </c>
      <c r="C419" s="13">
        <v>110793</v>
      </c>
      <c r="D419" s="13">
        <v>0</v>
      </c>
      <c r="E419" s="13" t="s">
        <v>29</v>
      </c>
    </row>
    <row r="420" spans="2:5" x14ac:dyDescent="0.25">
      <c r="B420" s="13">
        <v>2013</v>
      </c>
      <c r="C420" s="13">
        <v>10728</v>
      </c>
      <c r="D420" s="13">
        <v>0.42</v>
      </c>
      <c r="E420" s="13" t="s">
        <v>29</v>
      </c>
    </row>
    <row r="421" spans="2:5" x14ac:dyDescent="0.25">
      <c r="B421" s="13">
        <v>2013</v>
      </c>
      <c r="C421" s="13">
        <v>115958</v>
      </c>
      <c r="D421" s="13">
        <v>0</v>
      </c>
      <c r="E421" s="13" t="s">
        <v>29</v>
      </c>
    </row>
    <row r="422" spans="2:5" x14ac:dyDescent="0.25">
      <c r="B422" s="13">
        <v>2013</v>
      </c>
      <c r="C422" s="13">
        <v>158906</v>
      </c>
      <c r="D422" s="13">
        <v>0</v>
      </c>
      <c r="E422" s="13" t="s">
        <v>29</v>
      </c>
    </row>
    <row r="423" spans="2:5" x14ac:dyDescent="0.25">
      <c r="B423" s="13">
        <v>2013</v>
      </c>
      <c r="C423" s="13">
        <v>21493</v>
      </c>
      <c r="D423" s="13">
        <v>0</v>
      </c>
      <c r="E423" s="13" t="s">
        <v>29</v>
      </c>
    </row>
    <row r="424" spans="2:5" x14ac:dyDescent="0.25">
      <c r="B424" s="13">
        <v>2013</v>
      </c>
      <c r="C424" s="13"/>
      <c r="D424" s="13">
        <v>0</v>
      </c>
      <c r="E424" s="13" t="s">
        <v>29</v>
      </c>
    </row>
    <row r="425" spans="2:5" x14ac:dyDescent="0.25">
      <c r="B425" s="13">
        <v>2013</v>
      </c>
      <c r="C425" s="13">
        <v>53055</v>
      </c>
      <c r="D425" s="13">
        <v>0</v>
      </c>
      <c r="E425" s="13" t="s">
        <v>29</v>
      </c>
    </row>
    <row r="426" spans="2:5" x14ac:dyDescent="0.25">
      <c r="B426" s="13">
        <v>2013</v>
      </c>
      <c r="C426" s="13">
        <v>23042</v>
      </c>
      <c r="D426" s="13">
        <v>0.27</v>
      </c>
      <c r="E426" s="13" t="s">
        <v>29</v>
      </c>
    </row>
    <row r="427" spans="2:5" x14ac:dyDescent="0.25">
      <c r="B427" s="13">
        <v>2013</v>
      </c>
      <c r="C427" s="13">
        <v>49110</v>
      </c>
      <c r="D427" s="13">
        <v>0</v>
      </c>
      <c r="E427" s="13" t="s">
        <v>29</v>
      </c>
    </row>
    <row r="428" spans="2:5" x14ac:dyDescent="0.25">
      <c r="B428" s="13">
        <v>2013</v>
      </c>
      <c r="C428" s="13">
        <v>355389</v>
      </c>
      <c r="D428" s="13">
        <v>0</v>
      </c>
      <c r="E428" s="13" t="s">
        <v>29</v>
      </c>
    </row>
    <row r="429" spans="2:5" x14ac:dyDescent="0.25">
      <c r="B429" s="13">
        <v>2013</v>
      </c>
      <c r="C429" s="13">
        <v>6550</v>
      </c>
      <c r="D429" s="13">
        <v>0</v>
      </c>
      <c r="E429" s="13" t="s">
        <v>29</v>
      </c>
    </row>
    <row r="430" spans="2:5" x14ac:dyDescent="0.25">
      <c r="B430" s="13">
        <v>2013</v>
      </c>
      <c r="C430" s="13">
        <v>2288</v>
      </c>
      <c r="D430" s="13">
        <v>0</v>
      </c>
      <c r="E430" s="13" t="s">
        <v>29</v>
      </c>
    </row>
    <row r="431" spans="2:5" x14ac:dyDescent="0.25">
      <c r="B431" s="13">
        <v>2013</v>
      </c>
      <c r="C431" s="13">
        <v>14338</v>
      </c>
      <c r="D431" s="13">
        <v>0</v>
      </c>
      <c r="E431" s="13" t="s">
        <v>29</v>
      </c>
    </row>
    <row r="432" spans="2:5" x14ac:dyDescent="0.25">
      <c r="B432" s="13">
        <v>2013</v>
      </c>
      <c r="C432" s="13">
        <v>5598</v>
      </c>
      <c r="D432" s="13">
        <v>0</v>
      </c>
      <c r="E432" s="13" t="s">
        <v>29</v>
      </c>
    </row>
    <row r="433" spans="2:5" x14ac:dyDescent="0.25">
      <c r="B433" s="13">
        <v>2013</v>
      </c>
      <c r="C433" s="13">
        <v>27854</v>
      </c>
      <c r="D433" s="13">
        <v>0.43</v>
      </c>
      <c r="E433" s="13" t="s">
        <v>29</v>
      </c>
    </row>
    <row r="434" spans="2:5" x14ac:dyDescent="0.25">
      <c r="B434" s="13">
        <v>2013</v>
      </c>
      <c r="C434" s="13">
        <v>473</v>
      </c>
      <c r="D434" s="13">
        <v>0</v>
      </c>
      <c r="E434" s="13" t="s">
        <v>29</v>
      </c>
    </row>
    <row r="435" spans="2:5" x14ac:dyDescent="0.25">
      <c r="B435" s="13">
        <v>2013</v>
      </c>
      <c r="C435" s="13">
        <v>55935</v>
      </c>
      <c r="D435" s="13">
        <v>0</v>
      </c>
      <c r="E435" s="13" t="s">
        <v>29</v>
      </c>
    </row>
    <row r="436" spans="2:5" x14ac:dyDescent="0.25">
      <c r="B436" s="13">
        <v>2013</v>
      </c>
      <c r="C436" s="13">
        <v>20153</v>
      </c>
      <c r="D436" s="13">
        <v>0</v>
      </c>
      <c r="E436" s="13" t="s">
        <v>29</v>
      </c>
    </row>
    <row r="437" spans="2:5" x14ac:dyDescent="0.25">
      <c r="B437" s="13">
        <v>2013</v>
      </c>
      <c r="C437" s="13">
        <v>15787</v>
      </c>
      <c r="D437" s="13">
        <v>0</v>
      </c>
      <c r="E437" s="13" t="s">
        <v>29</v>
      </c>
    </row>
    <row r="438" spans="2:5" x14ac:dyDescent="0.25">
      <c r="B438" s="13">
        <v>2013</v>
      </c>
      <c r="C438" s="13">
        <v>2677</v>
      </c>
      <c r="D438" s="13">
        <v>0</v>
      </c>
      <c r="E438" s="13" t="s">
        <v>29</v>
      </c>
    </row>
    <row r="439" spans="2:5" x14ac:dyDescent="0.25">
      <c r="B439" s="13">
        <v>2013</v>
      </c>
      <c r="C439" s="13">
        <v>8535</v>
      </c>
      <c r="D439" s="13">
        <v>0</v>
      </c>
      <c r="E439" s="13" t="s">
        <v>29</v>
      </c>
    </row>
    <row r="440" spans="2:5" x14ac:dyDescent="0.25">
      <c r="B440" s="13">
        <v>2013</v>
      </c>
      <c r="C440" s="13">
        <v>709.1</v>
      </c>
      <c r="D440" s="13">
        <v>8.82</v>
      </c>
      <c r="E440" s="13" t="s">
        <v>29</v>
      </c>
    </row>
    <row r="441" spans="2:5" x14ac:dyDescent="0.25">
      <c r="B441" s="13">
        <v>2013</v>
      </c>
      <c r="C441" s="13">
        <v>48912</v>
      </c>
      <c r="D441" s="13">
        <v>1.77</v>
      </c>
      <c r="E441" s="13" t="s">
        <v>29</v>
      </c>
    </row>
    <row r="442" spans="2:5" x14ac:dyDescent="0.25">
      <c r="B442" s="13">
        <v>2013</v>
      </c>
      <c r="C442" s="13">
        <v>2800</v>
      </c>
      <c r="D442" s="13">
        <v>6.98</v>
      </c>
      <c r="E442" s="13" t="s">
        <v>29</v>
      </c>
    </row>
    <row r="443" spans="2:5" x14ac:dyDescent="0.25">
      <c r="B443" s="13">
        <v>2013</v>
      </c>
      <c r="C443" s="13">
        <v>7860</v>
      </c>
      <c r="D443" s="13">
        <v>0</v>
      </c>
      <c r="E443" s="13" t="s">
        <v>29</v>
      </c>
    </row>
    <row r="444" spans="2:5" x14ac:dyDescent="0.25">
      <c r="B444" s="13">
        <v>2013</v>
      </c>
      <c r="C444" s="13">
        <v>48381</v>
      </c>
      <c r="D444" s="13">
        <v>0</v>
      </c>
      <c r="E444" s="13" t="s">
        <v>29</v>
      </c>
    </row>
    <row r="445" spans="2:5" x14ac:dyDescent="0.25">
      <c r="B445" s="13">
        <v>1996</v>
      </c>
      <c r="C445" s="13">
        <v>205423</v>
      </c>
      <c r="D445" s="13">
        <v>0</v>
      </c>
      <c r="E445" s="13" t="s">
        <v>24</v>
      </c>
    </row>
    <row r="446" spans="2:5" x14ac:dyDescent="0.25">
      <c r="B446" s="13">
        <v>1997</v>
      </c>
      <c r="C446" s="13">
        <v>614636</v>
      </c>
      <c r="D446" s="13">
        <v>0</v>
      </c>
      <c r="E446" s="13" t="s">
        <v>24</v>
      </c>
    </row>
    <row r="447" spans="2:5" x14ac:dyDescent="0.25">
      <c r="B447" s="13">
        <v>1999</v>
      </c>
      <c r="C447" s="13">
        <v>195376</v>
      </c>
      <c r="D447" s="13">
        <v>0</v>
      </c>
      <c r="E447" s="13" t="s">
        <v>24</v>
      </c>
    </row>
    <row r="448" spans="2:5" x14ac:dyDescent="0.25">
      <c r="B448" s="13">
        <v>1999</v>
      </c>
      <c r="C448" s="13">
        <v>550001</v>
      </c>
      <c r="D448" s="13">
        <v>0</v>
      </c>
      <c r="E448" s="13" t="s">
        <v>24</v>
      </c>
    </row>
    <row r="449" spans="2:5" x14ac:dyDescent="0.25">
      <c r="B449" s="13">
        <v>1999</v>
      </c>
      <c r="C449" s="13">
        <v>10372</v>
      </c>
      <c r="D449" s="13">
        <v>2.92</v>
      </c>
      <c r="E449" s="13" t="s">
        <v>24</v>
      </c>
    </row>
    <row r="450" spans="2:5" x14ac:dyDescent="0.25">
      <c r="B450" s="13">
        <v>2000</v>
      </c>
      <c r="C450" s="13">
        <v>135665</v>
      </c>
      <c r="D450" s="13">
        <v>0</v>
      </c>
      <c r="E450" s="13" t="s">
        <v>24</v>
      </c>
    </row>
    <row r="451" spans="2:5" x14ac:dyDescent="0.25">
      <c r="B451" s="13">
        <v>2000</v>
      </c>
      <c r="C451" s="13">
        <v>235754</v>
      </c>
      <c r="D451" s="13">
        <v>0</v>
      </c>
      <c r="E451" s="13" t="s">
        <v>24</v>
      </c>
    </row>
    <row r="452" spans="2:5" x14ac:dyDescent="0.25">
      <c r="B452" s="13">
        <v>2000</v>
      </c>
      <c r="C452" s="13">
        <v>435205</v>
      </c>
      <c r="D452" s="13">
        <v>3.93</v>
      </c>
      <c r="E452" s="13" t="s">
        <v>24</v>
      </c>
    </row>
    <row r="453" spans="2:5" x14ac:dyDescent="0.25">
      <c r="B453" s="13">
        <v>2000</v>
      </c>
      <c r="C453" s="13">
        <v>120533</v>
      </c>
      <c r="D453" s="13">
        <v>0</v>
      </c>
      <c r="E453" s="13" t="s">
        <v>24</v>
      </c>
    </row>
    <row r="454" spans="2:5" x14ac:dyDescent="0.25">
      <c r="B454" s="13">
        <v>2001</v>
      </c>
      <c r="C454" s="13">
        <v>538475</v>
      </c>
      <c r="D454" s="13">
        <v>1.78</v>
      </c>
      <c r="E454" s="13" t="s">
        <v>24</v>
      </c>
    </row>
    <row r="455" spans="2:5" x14ac:dyDescent="0.25">
      <c r="B455" s="13">
        <v>2001</v>
      </c>
      <c r="C455" s="13">
        <v>527868</v>
      </c>
      <c r="D455" s="13">
        <v>1.6</v>
      </c>
      <c r="E455" s="13" t="s">
        <v>24</v>
      </c>
    </row>
    <row r="456" spans="2:5" x14ac:dyDescent="0.25">
      <c r="B456" s="13">
        <v>2001</v>
      </c>
      <c r="C456" s="13">
        <v>542469</v>
      </c>
      <c r="D456" s="13">
        <v>0</v>
      </c>
      <c r="E456" s="13" t="s">
        <v>24</v>
      </c>
    </row>
    <row r="457" spans="2:5" x14ac:dyDescent="0.25">
      <c r="B457" s="13">
        <v>2001</v>
      </c>
      <c r="C457" s="13">
        <v>362125</v>
      </c>
      <c r="D457" s="13">
        <v>0</v>
      </c>
      <c r="E457" s="13" t="s">
        <v>24</v>
      </c>
    </row>
    <row r="458" spans="2:5" x14ac:dyDescent="0.25">
      <c r="B458" s="13">
        <v>2001</v>
      </c>
      <c r="C458" s="13">
        <v>437850</v>
      </c>
      <c r="D458" s="13">
        <v>0</v>
      </c>
      <c r="E458" s="13" t="s">
        <v>24</v>
      </c>
    </row>
    <row r="459" spans="2:5" x14ac:dyDescent="0.25">
      <c r="B459" s="13">
        <v>2002</v>
      </c>
      <c r="C459" s="13">
        <v>595780</v>
      </c>
      <c r="D459" s="13">
        <v>0</v>
      </c>
      <c r="E459" s="13" t="s">
        <v>24</v>
      </c>
    </row>
    <row r="460" spans="2:5" x14ac:dyDescent="0.25">
      <c r="B460" s="13">
        <v>2002</v>
      </c>
      <c r="C460" s="13">
        <v>97688</v>
      </c>
      <c r="D460" s="13">
        <v>0</v>
      </c>
      <c r="E460" s="13" t="s">
        <v>24</v>
      </c>
    </row>
    <row r="461" spans="2:5" x14ac:dyDescent="0.25">
      <c r="B461" s="13">
        <v>2002</v>
      </c>
      <c r="C461" s="13">
        <v>382484</v>
      </c>
      <c r="D461" s="13">
        <v>0.53</v>
      </c>
      <c r="E461" s="13" t="s">
        <v>24</v>
      </c>
    </row>
    <row r="462" spans="2:5" x14ac:dyDescent="0.25">
      <c r="B462" s="13">
        <v>2003</v>
      </c>
      <c r="C462" s="13">
        <v>192380</v>
      </c>
      <c r="D462" s="13">
        <v>0</v>
      </c>
      <c r="E462" s="13" t="s">
        <v>24</v>
      </c>
    </row>
    <row r="463" spans="2:5" x14ac:dyDescent="0.25">
      <c r="B463" s="13">
        <v>2003</v>
      </c>
      <c r="C463" s="13">
        <v>678422</v>
      </c>
      <c r="D463" s="13">
        <v>0</v>
      </c>
      <c r="E463" s="13" t="s">
        <v>24</v>
      </c>
    </row>
    <row r="464" spans="2:5" x14ac:dyDescent="0.25">
      <c r="B464" s="13">
        <v>2003</v>
      </c>
      <c r="C464" s="13">
        <v>52333</v>
      </c>
      <c r="D464" s="13">
        <v>0</v>
      </c>
      <c r="E464" s="13" t="s">
        <v>24</v>
      </c>
    </row>
    <row r="465" spans="2:5" x14ac:dyDescent="0.25">
      <c r="B465" s="13">
        <v>2003</v>
      </c>
      <c r="C465" s="13">
        <v>24937.200000000001</v>
      </c>
      <c r="D465" s="13">
        <v>6.3</v>
      </c>
      <c r="E465" s="13" t="s">
        <v>24</v>
      </c>
    </row>
    <row r="466" spans="2:5" x14ac:dyDescent="0.25">
      <c r="B466" s="13">
        <v>2004</v>
      </c>
      <c r="C466" s="13">
        <v>148009</v>
      </c>
      <c r="D466" s="13">
        <v>5.16</v>
      </c>
      <c r="E466" s="13" t="s">
        <v>24</v>
      </c>
    </row>
    <row r="467" spans="2:5" x14ac:dyDescent="0.25">
      <c r="B467" s="13">
        <v>2005</v>
      </c>
      <c r="C467" s="13">
        <v>389079</v>
      </c>
      <c r="D467" s="13">
        <v>0</v>
      </c>
      <c r="E467" s="13" t="s">
        <v>24</v>
      </c>
    </row>
    <row r="468" spans="2:5" x14ac:dyDescent="0.25">
      <c r="B468" s="13">
        <v>2005</v>
      </c>
      <c r="C468" s="13">
        <v>747782</v>
      </c>
      <c r="D468" s="13">
        <v>0</v>
      </c>
      <c r="E468" s="13" t="s">
        <v>24</v>
      </c>
    </row>
    <row r="469" spans="2:5" x14ac:dyDescent="0.25">
      <c r="B469" s="13">
        <v>2005</v>
      </c>
      <c r="C469" s="13">
        <v>335227.7</v>
      </c>
      <c r="D469" s="13">
        <v>4.54</v>
      </c>
      <c r="E469" s="13" t="s">
        <v>24</v>
      </c>
    </row>
    <row r="470" spans="2:5" x14ac:dyDescent="0.25">
      <c r="B470" s="13">
        <v>2005</v>
      </c>
      <c r="C470" s="13">
        <v>316892</v>
      </c>
      <c r="D470" s="13">
        <v>0</v>
      </c>
      <c r="E470" s="13" t="s">
        <v>24</v>
      </c>
    </row>
    <row r="471" spans="2:5" x14ac:dyDescent="0.25">
      <c r="B471" s="13">
        <v>2005</v>
      </c>
      <c r="C471" s="13">
        <v>215671</v>
      </c>
      <c r="D471" s="13">
        <v>7.17</v>
      </c>
      <c r="E471" s="13" t="s">
        <v>24</v>
      </c>
    </row>
    <row r="472" spans="2:5" x14ac:dyDescent="0.25">
      <c r="B472" s="13">
        <v>2005</v>
      </c>
      <c r="C472" s="13">
        <v>621486</v>
      </c>
      <c r="D472" s="13">
        <v>1.9</v>
      </c>
      <c r="E472" s="13" t="s">
        <v>24</v>
      </c>
    </row>
    <row r="473" spans="2:5" x14ac:dyDescent="0.25">
      <c r="B473" s="13">
        <v>2005</v>
      </c>
      <c r="C473" s="13"/>
      <c r="D473" s="13">
        <v>9.48</v>
      </c>
      <c r="E473" s="13" t="s">
        <v>24</v>
      </c>
    </row>
    <row r="474" spans="2:5" x14ac:dyDescent="0.25">
      <c r="B474" s="13">
        <v>2005</v>
      </c>
      <c r="C474" s="13">
        <v>439416</v>
      </c>
      <c r="D474" s="13">
        <v>0</v>
      </c>
      <c r="E474" s="13" t="s">
        <v>24</v>
      </c>
    </row>
    <row r="475" spans="2:5" x14ac:dyDescent="0.25">
      <c r="B475" s="13">
        <v>2005</v>
      </c>
      <c r="C475" s="13">
        <v>51792</v>
      </c>
      <c r="D475" s="13">
        <v>1.46</v>
      </c>
      <c r="E475" s="13" t="s">
        <v>24</v>
      </c>
    </row>
    <row r="476" spans="2:5" x14ac:dyDescent="0.25">
      <c r="B476" s="13">
        <v>2005</v>
      </c>
      <c r="C476" s="13">
        <v>110941</v>
      </c>
      <c r="D476" s="13">
        <v>18</v>
      </c>
      <c r="E476" s="13" t="s">
        <v>24</v>
      </c>
    </row>
    <row r="477" spans="2:5" x14ac:dyDescent="0.25">
      <c r="B477" s="13">
        <v>2006</v>
      </c>
      <c r="C477" s="13"/>
      <c r="D477" s="13">
        <v>0</v>
      </c>
      <c r="E477" s="13" t="s">
        <v>24</v>
      </c>
    </row>
    <row r="478" spans="2:5" x14ac:dyDescent="0.25">
      <c r="B478" s="13">
        <v>2006</v>
      </c>
      <c r="C478" s="13">
        <v>199576</v>
      </c>
      <c r="D478" s="13">
        <v>4.5</v>
      </c>
      <c r="E478" s="13" t="s">
        <v>24</v>
      </c>
    </row>
    <row r="479" spans="2:5" x14ac:dyDescent="0.25">
      <c r="B479" s="13">
        <v>2006</v>
      </c>
      <c r="C479" s="13">
        <v>218663</v>
      </c>
      <c r="D479" s="13">
        <v>0</v>
      </c>
      <c r="E479" s="13" t="s">
        <v>24</v>
      </c>
    </row>
    <row r="480" spans="2:5" x14ac:dyDescent="0.25">
      <c r="B480" s="13">
        <v>2006</v>
      </c>
      <c r="C480" s="13">
        <v>484212</v>
      </c>
      <c r="D480" s="13">
        <v>4</v>
      </c>
      <c r="E480" s="13" t="s">
        <v>24</v>
      </c>
    </row>
    <row r="481" spans="2:5" x14ac:dyDescent="0.25">
      <c r="B481" s="13">
        <v>2006</v>
      </c>
      <c r="C481" s="13">
        <v>136556</v>
      </c>
      <c r="D481" s="13">
        <v>0</v>
      </c>
      <c r="E481" s="13" t="s">
        <v>24</v>
      </c>
    </row>
    <row r="482" spans="2:5" x14ac:dyDescent="0.25">
      <c r="B482" s="13">
        <v>2006</v>
      </c>
      <c r="C482" s="13">
        <v>583089</v>
      </c>
      <c r="D482" s="13">
        <v>0</v>
      </c>
      <c r="E482" s="13" t="s">
        <v>24</v>
      </c>
    </row>
    <row r="483" spans="2:5" x14ac:dyDescent="0.25">
      <c r="B483" s="13">
        <v>2006</v>
      </c>
      <c r="C483" s="13">
        <v>317487</v>
      </c>
      <c r="D483" s="13">
        <v>0</v>
      </c>
      <c r="E483" s="13" t="s">
        <v>24</v>
      </c>
    </row>
    <row r="484" spans="2:5" x14ac:dyDescent="0.25">
      <c r="B484" s="13">
        <v>2006</v>
      </c>
      <c r="C484" s="13">
        <v>137731</v>
      </c>
      <c r="D484" s="13">
        <v>0</v>
      </c>
      <c r="E484" s="13" t="s">
        <v>24</v>
      </c>
    </row>
    <row r="485" spans="2:5" x14ac:dyDescent="0.25">
      <c r="B485" s="13">
        <v>2006</v>
      </c>
      <c r="C485" s="13">
        <v>405475</v>
      </c>
      <c r="D485" s="13">
        <v>0</v>
      </c>
      <c r="E485" s="13" t="s">
        <v>24</v>
      </c>
    </row>
    <row r="486" spans="2:5" x14ac:dyDescent="0.25">
      <c r="B486" s="13">
        <v>2006</v>
      </c>
      <c r="C486" s="13">
        <v>483</v>
      </c>
      <c r="D486" s="13">
        <v>9.27</v>
      </c>
      <c r="E486" s="13" t="s">
        <v>24</v>
      </c>
    </row>
    <row r="487" spans="2:5" x14ac:dyDescent="0.25">
      <c r="B487" s="13">
        <v>2006</v>
      </c>
      <c r="C487" s="13">
        <v>5897</v>
      </c>
      <c r="D487" s="13">
        <v>0</v>
      </c>
      <c r="E487" s="13" t="s">
        <v>24</v>
      </c>
    </row>
    <row r="488" spans="2:5" x14ac:dyDescent="0.25">
      <c r="B488" s="13">
        <v>1991</v>
      </c>
      <c r="C488" s="13">
        <v>216626</v>
      </c>
      <c r="D488" s="13">
        <v>0</v>
      </c>
      <c r="E488" s="13" t="s">
        <v>24</v>
      </c>
    </row>
    <row r="489" spans="2:5" x14ac:dyDescent="0.25">
      <c r="B489" s="13">
        <v>1991</v>
      </c>
      <c r="C489" s="13">
        <v>24973</v>
      </c>
      <c r="D489" s="13">
        <v>2.4700000000000002</v>
      </c>
      <c r="E489" s="13" t="s">
        <v>24</v>
      </c>
    </row>
    <row r="490" spans="2:5" x14ac:dyDescent="0.25">
      <c r="B490" s="13">
        <v>1993</v>
      </c>
      <c r="C490" s="13">
        <v>39223</v>
      </c>
      <c r="D490" s="13">
        <v>0</v>
      </c>
      <c r="E490" s="13" t="s">
        <v>24</v>
      </c>
    </row>
    <row r="491" spans="2:5" x14ac:dyDescent="0.25">
      <c r="B491" s="13">
        <v>1994</v>
      </c>
      <c r="C491" s="13">
        <v>92206</v>
      </c>
      <c r="D491" s="13">
        <v>0</v>
      </c>
      <c r="E491" s="13" t="s">
        <v>24</v>
      </c>
    </row>
    <row r="492" spans="2:5" x14ac:dyDescent="0.25">
      <c r="B492" s="13">
        <v>1994</v>
      </c>
      <c r="C492" s="13">
        <v>102686</v>
      </c>
      <c r="D492" s="13">
        <v>0</v>
      </c>
      <c r="E492" s="13" t="s">
        <v>24</v>
      </c>
    </row>
    <row r="493" spans="2:5" x14ac:dyDescent="0.25">
      <c r="B493" s="13">
        <v>1994</v>
      </c>
      <c r="C493" s="13">
        <v>99722</v>
      </c>
      <c r="D493" s="13">
        <v>0</v>
      </c>
      <c r="E493" s="13" t="s">
        <v>24</v>
      </c>
    </row>
    <row r="494" spans="2:5" x14ac:dyDescent="0.25">
      <c r="B494" s="13">
        <v>1996</v>
      </c>
      <c r="C494" s="13">
        <v>119503</v>
      </c>
      <c r="D494" s="13">
        <v>0.21</v>
      </c>
      <c r="E494" s="13" t="s">
        <v>24</v>
      </c>
    </row>
    <row r="495" spans="2:5" x14ac:dyDescent="0.25">
      <c r="B495" s="13">
        <v>1996</v>
      </c>
      <c r="C495" s="13">
        <v>5928</v>
      </c>
      <c r="D495" s="13">
        <v>2.88</v>
      </c>
      <c r="E495" s="13" t="s">
        <v>24</v>
      </c>
    </row>
    <row r="496" spans="2:5" x14ac:dyDescent="0.25">
      <c r="B496" s="13">
        <v>1998</v>
      </c>
      <c r="C496" s="13"/>
      <c r="D496" s="13">
        <v>0</v>
      </c>
      <c r="E496" s="13" t="s">
        <v>24</v>
      </c>
    </row>
    <row r="497" spans="2:5" x14ac:dyDescent="0.25">
      <c r="B497" s="13">
        <v>1998</v>
      </c>
      <c r="C497" s="13">
        <v>1473221</v>
      </c>
      <c r="D497" s="13">
        <v>0</v>
      </c>
      <c r="E497" s="13" t="s">
        <v>24</v>
      </c>
    </row>
    <row r="498" spans="2:5" x14ac:dyDescent="0.25">
      <c r="B498" s="13">
        <v>1998</v>
      </c>
      <c r="C498" s="13">
        <v>253812</v>
      </c>
      <c r="D498" s="13">
        <v>0.7</v>
      </c>
      <c r="E498" s="13" t="s">
        <v>24</v>
      </c>
    </row>
    <row r="499" spans="2:5" x14ac:dyDescent="0.25">
      <c r="B499" s="13">
        <v>1998</v>
      </c>
      <c r="C499" s="13">
        <v>106553.9</v>
      </c>
      <c r="D499" s="13">
        <v>1.49</v>
      </c>
      <c r="E499" s="13" t="s">
        <v>24</v>
      </c>
    </row>
    <row r="500" spans="2:5" x14ac:dyDescent="0.25">
      <c r="B500" s="13">
        <v>1998</v>
      </c>
      <c r="C500" s="13">
        <v>487926</v>
      </c>
      <c r="D500" s="13">
        <v>45</v>
      </c>
      <c r="E500" s="13" t="s">
        <v>24</v>
      </c>
    </row>
    <row r="501" spans="2:5" x14ac:dyDescent="0.25">
      <c r="B501" s="13">
        <v>1999</v>
      </c>
      <c r="C501" s="13">
        <v>358856</v>
      </c>
      <c r="D501" s="13">
        <v>0</v>
      </c>
      <c r="E501" s="13" t="s">
        <v>24</v>
      </c>
    </row>
    <row r="502" spans="2:5" x14ac:dyDescent="0.25">
      <c r="B502" s="13">
        <v>1999</v>
      </c>
      <c r="C502" s="13">
        <v>55647</v>
      </c>
      <c r="D502" s="13">
        <v>0</v>
      </c>
      <c r="E502" s="13" t="s">
        <v>24</v>
      </c>
    </row>
    <row r="503" spans="2:5" x14ac:dyDescent="0.25">
      <c r="B503" s="13">
        <v>1999</v>
      </c>
      <c r="C503" s="13">
        <v>79020.070000000007</v>
      </c>
      <c r="D503" s="13">
        <v>0</v>
      </c>
      <c r="E503" s="13" t="s">
        <v>24</v>
      </c>
    </row>
    <row r="504" spans="2:5" x14ac:dyDescent="0.25">
      <c r="B504" s="13">
        <v>1999</v>
      </c>
      <c r="C504" s="13">
        <v>441587</v>
      </c>
      <c r="D504" s="13">
        <v>0</v>
      </c>
      <c r="E504" s="13" t="s">
        <v>24</v>
      </c>
    </row>
    <row r="505" spans="2:5" x14ac:dyDescent="0.25">
      <c r="B505" s="13">
        <v>1999</v>
      </c>
      <c r="C505" s="13">
        <v>197953</v>
      </c>
      <c r="D505" s="13">
        <v>0.79</v>
      </c>
      <c r="E505" s="13" t="s">
        <v>24</v>
      </c>
    </row>
    <row r="506" spans="2:5" x14ac:dyDescent="0.25">
      <c r="B506" s="13">
        <v>2000</v>
      </c>
      <c r="C506" s="13">
        <v>7965</v>
      </c>
      <c r="D506" s="13">
        <v>0</v>
      </c>
      <c r="E506" s="13" t="s">
        <v>24</v>
      </c>
    </row>
    <row r="507" spans="2:5" x14ac:dyDescent="0.25">
      <c r="B507" s="13">
        <v>2000</v>
      </c>
      <c r="C507" s="13">
        <v>78372</v>
      </c>
      <c r="D507" s="13">
        <v>0</v>
      </c>
      <c r="E507" s="13" t="s">
        <v>24</v>
      </c>
    </row>
    <row r="508" spans="2:5" x14ac:dyDescent="0.25">
      <c r="B508" s="13">
        <v>2000</v>
      </c>
      <c r="C508" s="13">
        <v>527512</v>
      </c>
      <c r="D508" s="13">
        <v>0</v>
      </c>
      <c r="E508" s="13" t="s">
        <v>24</v>
      </c>
    </row>
    <row r="509" spans="2:5" x14ac:dyDescent="0.25">
      <c r="B509" s="13">
        <v>2000</v>
      </c>
      <c r="C509" s="13">
        <v>622944</v>
      </c>
      <c r="D509" s="13">
        <v>0</v>
      </c>
      <c r="E509" s="13" t="s">
        <v>24</v>
      </c>
    </row>
    <row r="510" spans="2:5" x14ac:dyDescent="0.25">
      <c r="B510" s="13">
        <v>2000</v>
      </c>
      <c r="C510" s="13">
        <v>494317</v>
      </c>
      <c r="D510" s="13">
        <v>0.94</v>
      </c>
      <c r="E510" s="13" t="s">
        <v>24</v>
      </c>
    </row>
    <row r="511" spans="2:5" x14ac:dyDescent="0.25">
      <c r="B511" s="13">
        <v>2000</v>
      </c>
      <c r="C511" s="13">
        <v>518299</v>
      </c>
      <c r="D511" s="13">
        <v>1.1499999999999999</v>
      </c>
      <c r="E511" s="13" t="s">
        <v>24</v>
      </c>
    </row>
    <row r="512" spans="2:5" x14ac:dyDescent="0.25">
      <c r="B512" s="13">
        <v>2000</v>
      </c>
      <c r="C512" s="13">
        <v>236718</v>
      </c>
      <c r="D512" s="13">
        <v>1.69</v>
      </c>
      <c r="E512" s="13" t="s">
        <v>24</v>
      </c>
    </row>
    <row r="513" spans="2:5" x14ac:dyDescent="0.25">
      <c r="B513" s="13">
        <v>2001</v>
      </c>
      <c r="C513" s="13">
        <v>147296</v>
      </c>
      <c r="D513" s="13">
        <v>0</v>
      </c>
      <c r="E513" s="13" t="s">
        <v>24</v>
      </c>
    </row>
    <row r="514" spans="2:5" x14ac:dyDescent="0.25">
      <c r="B514" s="13">
        <v>2001</v>
      </c>
      <c r="C514" s="13">
        <v>316334</v>
      </c>
      <c r="D514" s="13">
        <v>0</v>
      </c>
      <c r="E514" s="13" t="s">
        <v>24</v>
      </c>
    </row>
    <row r="515" spans="2:5" x14ac:dyDescent="0.25">
      <c r="B515" s="13">
        <v>2001</v>
      </c>
      <c r="C515" s="13">
        <v>150880</v>
      </c>
      <c r="D515" s="13">
        <v>0</v>
      </c>
      <c r="E515" s="13" t="s">
        <v>24</v>
      </c>
    </row>
    <row r="516" spans="2:5" x14ac:dyDescent="0.25">
      <c r="B516" s="13">
        <v>2001</v>
      </c>
      <c r="C516" s="13">
        <v>229251</v>
      </c>
      <c r="D516" s="13">
        <v>0</v>
      </c>
      <c r="E516" s="13" t="s">
        <v>24</v>
      </c>
    </row>
    <row r="517" spans="2:5" x14ac:dyDescent="0.25">
      <c r="B517" s="13">
        <v>2001</v>
      </c>
      <c r="C517" s="13">
        <v>67177</v>
      </c>
      <c r="D517" s="13">
        <v>0</v>
      </c>
      <c r="E517" s="13" t="s">
        <v>24</v>
      </c>
    </row>
    <row r="518" spans="2:5" x14ac:dyDescent="0.25">
      <c r="B518" s="13">
        <v>2001</v>
      </c>
      <c r="C518" s="13">
        <v>70485</v>
      </c>
      <c r="D518" s="13">
        <v>0</v>
      </c>
      <c r="E518" s="13" t="s">
        <v>24</v>
      </c>
    </row>
    <row r="519" spans="2:5" x14ac:dyDescent="0.25">
      <c r="B519" s="13">
        <v>2001</v>
      </c>
      <c r="C519" s="13">
        <v>209782</v>
      </c>
      <c r="D519" s="13">
        <v>0</v>
      </c>
      <c r="E519" s="13" t="s">
        <v>24</v>
      </c>
    </row>
    <row r="520" spans="2:5" x14ac:dyDescent="0.25">
      <c r="B520" s="13">
        <v>2001</v>
      </c>
      <c r="C520" s="13">
        <v>191271</v>
      </c>
      <c r="D520" s="13">
        <v>0</v>
      </c>
      <c r="E520" s="13" t="s">
        <v>24</v>
      </c>
    </row>
    <row r="521" spans="2:5" x14ac:dyDescent="0.25">
      <c r="B521" s="13">
        <v>2001</v>
      </c>
      <c r="C521" s="13">
        <v>37072</v>
      </c>
      <c r="D521" s="13">
        <v>0</v>
      </c>
      <c r="E521" s="13" t="s">
        <v>24</v>
      </c>
    </row>
    <row r="522" spans="2:5" x14ac:dyDescent="0.25">
      <c r="B522" s="13">
        <v>2001</v>
      </c>
      <c r="C522" s="13">
        <v>166633</v>
      </c>
      <c r="D522" s="13">
        <v>0</v>
      </c>
      <c r="E522" s="13" t="s">
        <v>24</v>
      </c>
    </row>
    <row r="523" spans="2:5" x14ac:dyDescent="0.25">
      <c r="B523" s="13">
        <v>2001</v>
      </c>
      <c r="C523" s="13">
        <v>82863.7</v>
      </c>
      <c r="D523" s="13">
        <v>0.22</v>
      </c>
      <c r="E523" s="13" t="s">
        <v>24</v>
      </c>
    </row>
    <row r="524" spans="2:5" x14ac:dyDescent="0.25">
      <c r="B524" s="13">
        <v>2001</v>
      </c>
      <c r="C524" s="13">
        <v>110993</v>
      </c>
      <c r="D524" s="13">
        <v>1.93</v>
      </c>
      <c r="E524" s="13" t="s">
        <v>24</v>
      </c>
    </row>
    <row r="525" spans="2:5" x14ac:dyDescent="0.25">
      <c r="B525" s="13">
        <v>2001</v>
      </c>
      <c r="C525" s="13">
        <v>64608</v>
      </c>
      <c r="D525" s="13">
        <v>2</v>
      </c>
      <c r="E525" s="13" t="s">
        <v>24</v>
      </c>
    </row>
    <row r="526" spans="2:5" x14ac:dyDescent="0.25">
      <c r="B526" s="13">
        <v>2001</v>
      </c>
      <c r="C526" s="13">
        <v>141242</v>
      </c>
      <c r="D526" s="13">
        <v>2.5499999999999998</v>
      </c>
      <c r="E526" s="13" t="s">
        <v>24</v>
      </c>
    </row>
    <row r="527" spans="2:5" x14ac:dyDescent="0.25">
      <c r="B527" s="13">
        <v>2001</v>
      </c>
      <c r="C527" s="13">
        <v>158654</v>
      </c>
      <c r="D527" s="13">
        <v>3.37</v>
      </c>
      <c r="E527" s="13" t="s">
        <v>24</v>
      </c>
    </row>
    <row r="528" spans="2:5" x14ac:dyDescent="0.25">
      <c r="B528" s="13">
        <v>2001</v>
      </c>
      <c r="C528" s="13">
        <v>163392</v>
      </c>
      <c r="D528" s="13">
        <v>3.54</v>
      </c>
      <c r="E528" s="13" t="s">
        <v>24</v>
      </c>
    </row>
    <row r="529" spans="2:5" x14ac:dyDescent="0.25">
      <c r="B529" s="13">
        <v>2001</v>
      </c>
      <c r="C529" s="13">
        <v>190867</v>
      </c>
      <c r="D529" s="13">
        <v>3.68</v>
      </c>
      <c r="E529" s="13" t="s">
        <v>24</v>
      </c>
    </row>
    <row r="530" spans="2:5" x14ac:dyDescent="0.25">
      <c r="B530" s="13">
        <v>2001</v>
      </c>
      <c r="C530" s="13">
        <v>149967</v>
      </c>
      <c r="D530" s="13">
        <v>5.3</v>
      </c>
      <c r="E530" s="13" t="s">
        <v>24</v>
      </c>
    </row>
    <row r="531" spans="2:5" x14ac:dyDescent="0.25">
      <c r="B531" s="13">
        <v>2001</v>
      </c>
      <c r="C531" s="13">
        <v>117805</v>
      </c>
      <c r="D531" s="13">
        <v>7.59</v>
      </c>
      <c r="E531" s="13" t="s">
        <v>24</v>
      </c>
    </row>
    <row r="532" spans="2:5" x14ac:dyDescent="0.25">
      <c r="B532" s="13">
        <v>2001</v>
      </c>
      <c r="C532" s="13">
        <v>125125</v>
      </c>
      <c r="D532" s="13">
        <v>9.5299999999999994</v>
      </c>
      <c r="E532" s="13" t="s">
        <v>24</v>
      </c>
    </row>
    <row r="533" spans="2:5" x14ac:dyDescent="0.25">
      <c r="B533" s="13">
        <v>2001</v>
      </c>
      <c r="C533" s="13">
        <v>140659</v>
      </c>
      <c r="D533" s="13">
        <v>10.4</v>
      </c>
      <c r="E533" s="13" t="s">
        <v>24</v>
      </c>
    </row>
    <row r="534" spans="2:5" x14ac:dyDescent="0.25">
      <c r="B534" s="13">
        <v>2001</v>
      </c>
      <c r="C534" s="13">
        <v>279069</v>
      </c>
      <c r="D534" s="13">
        <v>11.5</v>
      </c>
      <c r="E534" s="13" t="s">
        <v>24</v>
      </c>
    </row>
    <row r="535" spans="2:5" x14ac:dyDescent="0.25">
      <c r="B535" s="13">
        <v>2002</v>
      </c>
      <c r="C535" s="13">
        <v>70792</v>
      </c>
      <c r="D535" s="13">
        <v>0</v>
      </c>
      <c r="E535" s="13" t="s">
        <v>24</v>
      </c>
    </row>
    <row r="536" spans="2:5" x14ac:dyDescent="0.25">
      <c r="B536" s="13">
        <v>2002</v>
      </c>
      <c r="C536" s="13">
        <v>72384</v>
      </c>
      <c r="D536" s="13">
        <v>0</v>
      </c>
      <c r="E536" s="13" t="s">
        <v>24</v>
      </c>
    </row>
    <row r="537" spans="2:5" x14ac:dyDescent="0.25">
      <c r="B537" s="13">
        <v>2002</v>
      </c>
      <c r="C537" s="13"/>
      <c r="D537" s="13">
        <v>0</v>
      </c>
      <c r="E537" s="13" t="s">
        <v>24</v>
      </c>
    </row>
    <row r="538" spans="2:5" x14ac:dyDescent="0.25">
      <c r="B538" s="13">
        <v>2002</v>
      </c>
      <c r="C538" s="13">
        <v>213319</v>
      </c>
      <c r="D538" s="13">
        <v>0</v>
      </c>
      <c r="E538" s="13" t="s">
        <v>24</v>
      </c>
    </row>
    <row r="539" spans="2:5" x14ac:dyDescent="0.25">
      <c r="B539" s="13">
        <v>2002</v>
      </c>
      <c r="C539" s="13">
        <v>1005274</v>
      </c>
      <c r="D539" s="13">
        <v>0</v>
      </c>
      <c r="E539" s="13" t="s">
        <v>24</v>
      </c>
    </row>
    <row r="540" spans="2:5" x14ac:dyDescent="0.25">
      <c r="B540" s="13">
        <v>2002</v>
      </c>
      <c r="C540" s="13">
        <v>954536</v>
      </c>
      <c r="D540" s="13">
        <v>0</v>
      </c>
      <c r="E540" s="13" t="s">
        <v>24</v>
      </c>
    </row>
    <row r="541" spans="2:5" x14ac:dyDescent="0.25">
      <c r="B541" s="13">
        <v>2002</v>
      </c>
      <c r="C541" s="13">
        <v>613215</v>
      </c>
      <c r="D541" s="13">
        <v>0</v>
      </c>
      <c r="E541" s="13" t="s">
        <v>24</v>
      </c>
    </row>
    <row r="542" spans="2:5" x14ac:dyDescent="0.25">
      <c r="B542" s="13">
        <v>2002</v>
      </c>
      <c r="C542" s="13"/>
      <c r="D542" s="13">
        <v>0</v>
      </c>
      <c r="E542" s="13" t="s">
        <v>24</v>
      </c>
    </row>
    <row r="543" spans="2:5" x14ac:dyDescent="0.25">
      <c r="B543" s="13">
        <v>2002</v>
      </c>
      <c r="C543" s="13">
        <v>356836</v>
      </c>
      <c r="D543" s="13">
        <v>0</v>
      </c>
      <c r="E543" s="13" t="s">
        <v>24</v>
      </c>
    </row>
    <row r="544" spans="2:5" x14ac:dyDescent="0.25">
      <c r="B544" s="13">
        <v>2002</v>
      </c>
      <c r="C544" s="13">
        <v>961568.3</v>
      </c>
      <c r="D544" s="13">
        <v>0.97</v>
      </c>
      <c r="E544" s="13" t="s">
        <v>24</v>
      </c>
    </row>
    <row r="545" spans="2:5" x14ac:dyDescent="0.25">
      <c r="B545" s="13">
        <v>2002</v>
      </c>
      <c r="C545" s="13">
        <v>50903</v>
      </c>
      <c r="D545" s="13">
        <v>1.1000000000000001</v>
      </c>
      <c r="E545" s="13" t="s">
        <v>24</v>
      </c>
    </row>
    <row r="546" spans="2:5" x14ac:dyDescent="0.25">
      <c r="B546" s="13">
        <v>2002</v>
      </c>
      <c r="C546" s="13">
        <v>1114399</v>
      </c>
      <c r="D546" s="13">
        <v>3.43</v>
      </c>
      <c r="E546" s="13" t="s">
        <v>24</v>
      </c>
    </row>
    <row r="547" spans="2:5" x14ac:dyDescent="0.25">
      <c r="B547" s="13">
        <v>2003</v>
      </c>
      <c r="C547" s="13">
        <v>828653</v>
      </c>
      <c r="D547" s="13">
        <v>0</v>
      </c>
      <c r="E547" s="13" t="s">
        <v>24</v>
      </c>
    </row>
    <row r="548" spans="2:5" x14ac:dyDescent="0.25">
      <c r="B548" s="13">
        <v>2003</v>
      </c>
      <c r="C548" s="13">
        <v>974886</v>
      </c>
      <c r="D548" s="13">
        <v>0</v>
      </c>
      <c r="E548" s="13" t="s">
        <v>24</v>
      </c>
    </row>
    <row r="549" spans="2:5" x14ac:dyDescent="0.25">
      <c r="B549" s="13">
        <v>2003</v>
      </c>
      <c r="C549" s="13">
        <v>269593</v>
      </c>
      <c r="D549" s="13">
        <v>0</v>
      </c>
      <c r="E549" s="13" t="s">
        <v>24</v>
      </c>
    </row>
    <row r="550" spans="2:5" x14ac:dyDescent="0.25">
      <c r="B550" s="13">
        <v>2003</v>
      </c>
      <c r="C550" s="13">
        <v>38643</v>
      </c>
      <c r="D550" s="13">
        <v>0</v>
      </c>
      <c r="E550" s="13" t="s">
        <v>24</v>
      </c>
    </row>
    <row r="551" spans="2:5" x14ac:dyDescent="0.25">
      <c r="B551" s="13">
        <v>2003</v>
      </c>
      <c r="C551" s="13">
        <v>990395</v>
      </c>
      <c r="D551" s="13">
        <v>4.3999999999999997E-2</v>
      </c>
      <c r="E551" s="13" t="s">
        <v>24</v>
      </c>
    </row>
    <row r="552" spans="2:5" x14ac:dyDescent="0.25">
      <c r="B552" s="13">
        <v>2003</v>
      </c>
      <c r="C552" s="13">
        <v>752100</v>
      </c>
      <c r="D552" s="13">
        <v>0.69</v>
      </c>
      <c r="E552" s="13" t="s">
        <v>24</v>
      </c>
    </row>
    <row r="553" spans="2:5" x14ac:dyDescent="0.25">
      <c r="B553" s="13">
        <v>2003</v>
      </c>
      <c r="C553" s="13">
        <v>34272</v>
      </c>
      <c r="D553" s="13">
        <v>0.75</v>
      </c>
      <c r="E553" s="13" t="s">
        <v>24</v>
      </c>
    </row>
    <row r="554" spans="2:5" x14ac:dyDescent="0.25">
      <c r="B554" s="13">
        <v>2003</v>
      </c>
      <c r="C554" s="13">
        <v>100537</v>
      </c>
      <c r="D554" s="13">
        <v>0.97</v>
      </c>
      <c r="E554" s="13" t="s">
        <v>24</v>
      </c>
    </row>
    <row r="555" spans="2:5" x14ac:dyDescent="0.25">
      <c r="B555" s="13">
        <v>2003</v>
      </c>
      <c r="C555" s="13">
        <v>795378.5</v>
      </c>
      <c r="D555" s="13">
        <v>1.19</v>
      </c>
      <c r="E555" s="13" t="s">
        <v>24</v>
      </c>
    </row>
    <row r="556" spans="2:5" x14ac:dyDescent="0.25">
      <c r="B556" s="13">
        <v>2003</v>
      </c>
      <c r="C556" s="13">
        <v>71869</v>
      </c>
      <c r="D556" s="13">
        <v>1.49</v>
      </c>
      <c r="E556" s="13" t="s">
        <v>24</v>
      </c>
    </row>
    <row r="557" spans="2:5" x14ac:dyDescent="0.25">
      <c r="B557" s="13">
        <v>2003</v>
      </c>
      <c r="C557" s="13">
        <v>786988.8</v>
      </c>
      <c r="D557" s="13">
        <v>4.47</v>
      </c>
      <c r="E557" s="13" t="s">
        <v>24</v>
      </c>
    </row>
    <row r="558" spans="2:5" x14ac:dyDescent="0.25">
      <c r="B558" s="13">
        <v>2004</v>
      </c>
      <c r="C558" s="13">
        <v>985350</v>
      </c>
      <c r="D558" s="13">
        <v>0</v>
      </c>
      <c r="E558" s="13" t="s">
        <v>24</v>
      </c>
    </row>
    <row r="559" spans="2:5" x14ac:dyDescent="0.25">
      <c r="B559" s="13">
        <v>2004</v>
      </c>
      <c r="C559" s="13">
        <v>170153</v>
      </c>
      <c r="D559" s="13">
        <v>0</v>
      </c>
      <c r="E559" s="13" t="s">
        <v>24</v>
      </c>
    </row>
    <row r="560" spans="2:5" x14ac:dyDescent="0.25">
      <c r="B560" s="13">
        <v>2004</v>
      </c>
      <c r="C560" s="13">
        <v>171333</v>
      </c>
      <c r="D560" s="13">
        <v>0</v>
      </c>
      <c r="E560" s="13" t="s">
        <v>24</v>
      </c>
    </row>
    <row r="561" spans="2:5" x14ac:dyDescent="0.25">
      <c r="B561" s="13">
        <v>2004</v>
      </c>
      <c r="C561" s="13">
        <v>273970</v>
      </c>
      <c r="D561" s="13">
        <v>0</v>
      </c>
      <c r="E561" s="13" t="s">
        <v>24</v>
      </c>
    </row>
    <row r="562" spans="2:5" x14ac:dyDescent="0.25">
      <c r="B562" s="13">
        <v>2004</v>
      </c>
      <c r="C562" s="13">
        <v>441587</v>
      </c>
      <c r="D562" s="13">
        <v>0</v>
      </c>
      <c r="E562" s="13" t="s">
        <v>24</v>
      </c>
    </row>
    <row r="563" spans="2:5" x14ac:dyDescent="0.25">
      <c r="B563" s="13">
        <v>2005</v>
      </c>
      <c r="C563" s="13">
        <v>151621</v>
      </c>
      <c r="D563" s="13">
        <v>0</v>
      </c>
      <c r="E563" s="13" t="s">
        <v>24</v>
      </c>
    </row>
    <row r="564" spans="2:5" x14ac:dyDescent="0.25">
      <c r="B564" s="13">
        <v>2005</v>
      </c>
      <c r="C564" s="13">
        <v>36858</v>
      </c>
      <c r="D564" s="13">
        <v>0</v>
      </c>
      <c r="E564" s="13" t="s">
        <v>24</v>
      </c>
    </row>
    <row r="565" spans="2:5" x14ac:dyDescent="0.25">
      <c r="B565" s="13">
        <v>2005</v>
      </c>
      <c r="C565" s="13">
        <v>130101</v>
      </c>
      <c r="D565" s="13">
        <v>0</v>
      </c>
      <c r="E565" s="13" t="s">
        <v>24</v>
      </c>
    </row>
    <row r="566" spans="2:5" x14ac:dyDescent="0.25">
      <c r="B566" s="13">
        <v>2005</v>
      </c>
      <c r="C566" s="13">
        <v>31114</v>
      </c>
      <c r="D566" s="13">
        <v>0</v>
      </c>
      <c r="E566" s="13" t="s">
        <v>24</v>
      </c>
    </row>
    <row r="567" spans="2:5" x14ac:dyDescent="0.25">
      <c r="B567" s="13">
        <v>2005</v>
      </c>
      <c r="C567" s="13">
        <v>36014</v>
      </c>
      <c r="D567" s="13">
        <v>0</v>
      </c>
      <c r="E567" s="13" t="s">
        <v>24</v>
      </c>
    </row>
    <row r="568" spans="2:5" x14ac:dyDescent="0.25">
      <c r="B568" s="13">
        <v>2005</v>
      </c>
      <c r="C568" s="13">
        <v>70901</v>
      </c>
      <c r="D568" s="13">
        <v>0</v>
      </c>
      <c r="E568" s="13" t="s">
        <v>24</v>
      </c>
    </row>
    <row r="569" spans="2:5" x14ac:dyDescent="0.25">
      <c r="B569" s="13">
        <v>2005</v>
      </c>
      <c r="C569" s="13">
        <v>65925</v>
      </c>
      <c r="D569" s="13">
        <v>0</v>
      </c>
      <c r="E569" s="13" t="s">
        <v>24</v>
      </c>
    </row>
    <row r="570" spans="2:5" x14ac:dyDescent="0.25">
      <c r="B570" s="13">
        <v>2005</v>
      </c>
      <c r="C570" s="13">
        <v>61667</v>
      </c>
      <c r="D570" s="13">
        <v>0</v>
      </c>
      <c r="E570" s="13" t="s">
        <v>24</v>
      </c>
    </row>
    <row r="571" spans="2:5" x14ac:dyDescent="0.25">
      <c r="B571" s="13">
        <v>2005</v>
      </c>
      <c r="C571" s="13">
        <v>323666</v>
      </c>
      <c r="D571" s="13">
        <v>0</v>
      </c>
      <c r="E571" s="13" t="s">
        <v>24</v>
      </c>
    </row>
    <row r="572" spans="2:5" x14ac:dyDescent="0.25">
      <c r="B572" s="13">
        <v>2005</v>
      </c>
      <c r="C572" s="13">
        <v>142014</v>
      </c>
      <c r="D572" s="13">
        <v>0</v>
      </c>
      <c r="E572" s="13" t="s">
        <v>24</v>
      </c>
    </row>
    <row r="573" spans="2:5" x14ac:dyDescent="0.25">
      <c r="B573" s="13">
        <v>2005</v>
      </c>
      <c r="C573" s="13">
        <v>374277</v>
      </c>
      <c r="D573" s="13">
        <v>0.23</v>
      </c>
      <c r="E573" s="13" t="s">
        <v>24</v>
      </c>
    </row>
    <row r="574" spans="2:5" x14ac:dyDescent="0.25">
      <c r="B574" s="13">
        <v>2005</v>
      </c>
      <c r="C574" s="13">
        <v>156211</v>
      </c>
      <c r="D574" s="13">
        <v>0.73</v>
      </c>
      <c r="E574" s="13" t="s">
        <v>24</v>
      </c>
    </row>
    <row r="575" spans="2:5" x14ac:dyDescent="0.25">
      <c r="B575" s="13">
        <v>2005</v>
      </c>
      <c r="C575" s="13">
        <v>709234.2</v>
      </c>
      <c r="D575" s="13">
        <v>0.98</v>
      </c>
      <c r="E575" s="13" t="s">
        <v>24</v>
      </c>
    </row>
    <row r="576" spans="2:5" x14ac:dyDescent="0.25">
      <c r="B576" s="13">
        <v>2005</v>
      </c>
      <c r="C576" s="13">
        <v>98071</v>
      </c>
      <c r="D576" s="13">
        <v>1.28</v>
      </c>
      <c r="E576" s="13" t="s">
        <v>24</v>
      </c>
    </row>
    <row r="577" spans="2:5" x14ac:dyDescent="0.25">
      <c r="B577" s="13">
        <v>2005</v>
      </c>
      <c r="C577" s="13">
        <v>145555</v>
      </c>
      <c r="D577" s="13">
        <v>2.19</v>
      </c>
      <c r="E577" s="13" t="s">
        <v>24</v>
      </c>
    </row>
    <row r="578" spans="2:5" x14ac:dyDescent="0.25">
      <c r="B578" s="13">
        <v>2005</v>
      </c>
      <c r="C578" s="13">
        <v>38643</v>
      </c>
      <c r="D578" s="13">
        <v>4.12</v>
      </c>
      <c r="E578" s="13" t="s">
        <v>24</v>
      </c>
    </row>
    <row r="579" spans="2:5" x14ac:dyDescent="0.25">
      <c r="B579" s="13">
        <v>2005</v>
      </c>
      <c r="C579" s="13">
        <v>192852</v>
      </c>
      <c r="D579" s="13">
        <v>8.2100000000000009</v>
      </c>
      <c r="E579" s="13" t="s">
        <v>24</v>
      </c>
    </row>
    <row r="580" spans="2:5" x14ac:dyDescent="0.25">
      <c r="B580" s="13">
        <v>2005</v>
      </c>
      <c r="C580" s="13">
        <v>150932</v>
      </c>
      <c r="D580" s="13">
        <v>9.1</v>
      </c>
      <c r="E580" s="13" t="s">
        <v>24</v>
      </c>
    </row>
    <row r="581" spans="2:5" x14ac:dyDescent="0.25">
      <c r="B581" s="13">
        <v>2005</v>
      </c>
      <c r="C581" s="13">
        <v>718095.8</v>
      </c>
      <c r="D581" s="13">
        <v>10.8</v>
      </c>
      <c r="E581" s="13" t="s">
        <v>24</v>
      </c>
    </row>
    <row r="582" spans="2:5" x14ac:dyDescent="0.25">
      <c r="B582" s="13">
        <v>2006</v>
      </c>
      <c r="C582" s="13">
        <v>477169</v>
      </c>
      <c r="D582" s="13">
        <v>0</v>
      </c>
      <c r="E582" s="13" t="s">
        <v>24</v>
      </c>
    </row>
    <row r="583" spans="2:5" x14ac:dyDescent="0.25">
      <c r="B583" s="13">
        <v>2006</v>
      </c>
      <c r="C583" s="13">
        <v>27190</v>
      </c>
      <c r="D583" s="13">
        <v>0</v>
      </c>
      <c r="E583" s="13" t="s">
        <v>24</v>
      </c>
    </row>
    <row r="584" spans="2:5" x14ac:dyDescent="0.25">
      <c r="B584" s="13">
        <v>2006</v>
      </c>
      <c r="C584" s="13">
        <v>117434</v>
      </c>
      <c r="D584" s="13">
        <v>0</v>
      </c>
      <c r="E584" s="13" t="s">
        <v>24</v>
      </c>
    </row>
    <row r="585" spans="2:5" x14ac:dyDescent="0.25">
      <c r="B585" s="13">
        <v>2006</v>
      </c>
      <c r="C585" s="13">
        <v>589483</v>
      </c>
      <c r="D585" s="13">
        <v>0</v>
      </c>
      <c r="E585" s="13" t="s">
        <v>24</v>
      </c>
    </row>
    <row r="586" spans="2:5" x14ac:dyDescent="0.25">
      <c r="B586" s="13">
        <v>2006</v>
      </c>
      <c r="C586" s="13">
        <v>552675</v>
      </c>
      <c r="D586" s="13">
        <v>0</v>
      </c>
      <c r="E586" s="13" t="s">
        <v>24</v>
      </c>
    </row>
    <row r="587" spans="2:5" x14ac:dyDescent="0.25">
      <c r="B587" s="13">
        <v>2006</v>
      </c>
      <c r="C587" s="13">
        <v>510606</v>
      </c>
      <c r="D587" s="13">
        <v>0</v>
      </c>
      <c r="E587" s="13" t="s">
        <v>24</v>
      </c>
    </row>
    <row r="588" spans="2:5" x14ac:dyDescent="0.25">
      <c r="B588" s="13">
        <v>2006</v>
      </c>
      <c r="C588" s="13">
        <v>271326.09999999998</v>
      </c>
      <c r="D588" s="13">
        <v>0</v>
      </c>
      <c r="E588" s="13" t="s">
        <v>24</v>
      </c>
    </row>
    <row r="589" spans="2:5" x14ac:dyDescent="0.25">
      <c r="B589" s="13">
        <v>2006</v>
      </c>
      <c r="C589" s="13">
        <v>524250</v>
      </c>
      <c r="D589" s="13">
        <v>0</v>
      </c>
      <c r="E589" s="13" t="s">
        <v>24</v>
      </c>
    </row>
    <row r="590" spans="2:5" x14ac:dyDescent="0.25">
      <c r="B590" s="13">
        <v>2006</v>
      </c>
      <c r="C590" s="13">
        <v>427535</v>
      </c>
      <c r="D590" s="13">
        <v>0</v>
      </c>
      <c r="E590" s="13" t="s">
        <v>24</v>
      </c>
    </row>
    <row r="591" spans="2:5" x14ac:dyDescent="0.25">
      <c r="B591" s="13">
        <v>2006</v>
      </c>
      <c r="C591" s="13">
        <v>5897</v>
      </c>
      <c r="D591" s="13">
        <v>0</v>
      </c>
      <c r="E591" s="13" t="s">
        <v>24</v>
      </c>
    </row>
    <row r="592" spans="2:5" x14ac:dyDescent="0.25">
      <c r="B592" s="13">
        <v>2006</v>
      </c>
      <c r="C592" s="13">
        <v>536661</v>
      </c>
      <c r="D592" s="13">
        <v>0</v>
      </c>
      <c r="E592" s="13" t="s">
        <v>24</v>
      </c>
    </row>
    <row r="593" spans="2:5" x14ac:dyDescent="0.25">
      <c r="B593" s="13">
        <v>2006</v>
      </c>
      <c r="C593" s="13">
        <v>524137</v>
      </c>
      <c r="D593" s="13">
        <v>0</v>
      </c>
      <c r="E593" s="13" t="s">
        <v>24</v>
      </c>
    </row>
    <row r="594" spans="2:5" x14ac:dyDescent="0.25">
      <c r="B594" s="13">
        <v>2006</v>
      </c>
      <c r="C594" s="13">
        <v>713011</v>
      </c>
      <c r="D594" s="13">
        <v>0.13</v>
      </c>
      <c r="E594" s="13" t="s">
        <v>24</v>
      </c>
    </row>
    <row r="595" spans="2:5" x14ac:dyDescent="0.25">
      <c r="B595" s="13">
        <v>2006</v>
      </c>
      <c r="C595" s="13">
        <v>149208</v>
      </c>
      <c r="D595" s="13">
        <v>0.51</v>
      </c>
      <c r="E595" s="13" t="s">
        <v>24</v>
      </c>
    </row>
    <row r="596" spans="2:5" x14ac:dyDescent="0.25">
      <c r="B596" s="13">
        <v>2006</v>
      </c>
      <c r="C596" s="13">
        <v>165471</v>
      </c>
      <c r="D596" s="13">
        <v>1.19</v>
      </c>
      <c r="E596" s="13" t="s">
        <v>24</v>
      </c>
    </row>
    <row r="597" spans="2:5" x14ac:dyDescent="0.25">
      <c r="B597" s="13">
        <v>2006</v>
      </c>
      <c r="C597" s="13">
        <v>564925</v>
      </c>
      <c r="D597" s="13">
        <v>1.24</v>
      </c>
      <c r="E597" s="13" t="s">
        <v>24</v>
      </c>
    </row>
    <row r="598" spans="2:5" x14ac:dyDescent="0.25">
      <c r="B598" s="13">
        <v>2006</v>
      </c>
      <c r="C598" s="13">
        <v>10199.9</v>
      </c>
      <c r="D598" s="13">
        <v>2.0699999999999998</v>
      </c>
      <c r="E598" s="13" t="s">
        <v>24</v>
      </c>
    </row>
    <row r="599" spans="2:5" x14ac:dyDescent="0.25">
      <c r="B599" s="13">
        <v>2006</v>
      </c>
      <c r="C599" s="13">
        <v>167523</v>
      </c>
      <c r="D599" s="13">
        <v>2.25</v>
      </c>
      <c r="E599" s="13" t="s">
        <v>24</v>
      </c>
    </row>
    <row r="600" spans="2:5" x14ac:dyDescent="0.25">
      <c r="B600" s="13">
        <v>2006</v>
      </c>
      <c r="C600" s="13">
        <v>190655</v>
      </c>
      <c r="D600" s="13">
        <v>4.8499999999999996</v>
      </c>
      <c r="E600" s="13" t="s">
        <v>24</v>
      </c>
    </row>
    <row r="601" spans="2:5" x14ac:dyDescent="0.25">
      <c r="B601" s="13">
        <v>2006</v>
      </c>
      <c r="C601" s="13">
        <v>111986.6</v>
      </c>
      <c r="D601" s="13">
        <v>23.1</v>
      </c>
      <c r="E601" s="13" t="s">
        <v>24</v>
      </c>
    </row>
    <row r="602" spans="2:5" x14ac:dyDescent="0.25">
      <c r="B602" s="13">
        <v>2007</v>
      </c>
      <c r="C602" s="13">
        <v>555743</v>
      </c>
      <c r="D602" s="13">
        <v>0</v>
      </c>
      <c r="E602" s="13" t="s">
        <v>29</v>
      </c>
    </row>
    <row r="603" spans="2:5" x14ac:dyDescent="0.25">
      <c r="B603" s="13">
        <v>2007</v>
      </c>
      <c r="C603" s="13">
        <v>533107</v>
      </c>
      <c r="D603" s="13">
        <v>0</v>
      </c>
      <c r="E603" s="13" t="s">
        <v>29</v>
      </c>
    </row>
    <row r="604" spans="2:5" x14ac:dyDescent="0.25">
      <c r="B604" s="13">
        <v>2007</v>
      </c>
      <c r="C604" s="13">
        <v>545698</v>
      </c>
      <c r="D604" s="13">
        <v>0</v>
      </c>
      <c r="E604" s="13" t="s">
        <v>29</v>
      </c>
    </row>
    <row r="605" spans="2:5" x14ac:dyDescent="0.25">
      <c r="B605" s="13">
        <v>2007</v>
      </c>
      <c r="C605" s="13">
        <v>497877</v>
      </c>
      <c r="D605" s="13">
        <v>0</v>
      </c>
      <c r="E605" s="13" t="s">
        <v>29</v>
      </c>
    </row>
    <row r="606" spans="2:5" x14ac:dyDescent="0.25">
      <c r="B606" s="13">
        <v>2007</v>
      </c>
      <c r="C606" s="13">
        <v>541831</v>
      </c>
      <c r="D606" s="13">
        <v>0</v>
      </c>
      <c r="E606" s="13" t="s">
        <v>29</v>
      </c>
    </row>
    <row r="607" spans="2:5" x14ac:dyDescent="0.25">
      <c r="B607" s="13">
        <v>2007</v>
      </c>
      <c r="C607" s="13">
        <v>532812</v>
      </c>
      <c r="D607" s="13">
        <v>0</v>
      </c>
      <c r="E607" s="13" t="s">
        <v>29</v>
      </c>
    </row>
    <row r="608" spans="2:5" x14ac:dyDescent="0.25">
      <c r="B608" s="13">
        <v>2007</v>
      </c>
      <c r="C608" s="13">
        <v>591996</v>
      </c>
      <c r="D608" s="13">
        <v>0</v>
      </c>
      <c r="E608" s="13" t="s">
        <v>29</v>
      </c>
    </row>
    <row r="609" spans="2:5" x14ac:dyDescent="0.25">
      <c r="B609" s="13">
        <v>2007</v>
      </c>
      <c r="C609" s="13">
        <v>70131</v>
      </c>
      <c r="D609" s="13">
        <v>0</v>
      </c>
      <c r="E609" s="13" t="s">
        <v>29</v>
      </c>
    </row>
    <row r="610" spans="2:5" x14ac:dyDescent="0.25">
      <c r="B610" s="13">
        <v>2007</v>
      </c>
      <c r="C610" s="13">
        <v>657199</v>
      </c>
      <c r="D610" s="13">
        <v>0</v>
      </c>
      <c r="E610" s="13" t="s">
        <v>29</v>
      </c>
    </row>
    <row r="611" spans="2:5" x14ac:dyDescent="0.25">
      <c r="B611" s="13">
        <v>2007</v>
      </c>
      <c r="C611" s="13">
        <v>437320</v>
      </c>
      <c r="D611" s="13">
        <v>0</v>
      </c>
      <c r="E611" s="13" t="s">
        <v>29</v>
      </c>
    </row>
    <row r="612" spans="2:5" x14ac:dyDescent="0.25">
      <c r="B612" s="13">
        <v>2007</v>
      </c>
      <c r="C612" s="13">
        <v>538879</v>
      </c>
      <c r="D612" s="13">
        <v>0</v>
      </c>
      <c r="E612" s="13" t="s">
        <v>29</v>
      </c>
    </row>
    <row r="613" spans="2:5" x14ac:dyDescent="0.25">
      <c r="B613" s="13">
        <v>2007</v>
      </c>
      <c r="C613" s="13"/>
      <c r="D613" s="13">
        <v>0</v>
      </c>
      <c r="E613" s="13" t="s">
        <v>29</v>
      </c>
    </row>
    <row r="614" spans="2:5" x14ac:dyDescent="0.25">
      <c r="B614" s="13">
        <v>2007</v>
      </c>
      <c r="C614" s="13"/>
      <c r="D614" s="13">
        <v>0</v>
      </c>
      <c r="E614" s="13" t="s">
        <v>29</v>
      </c>
    </row>
    <row r="615" spans="2:5" x14ac:dyDescent="0.25">
      <c r="B615" s="13">
        <v>2007</v>
      </c>
      <c r="C615" s="13"/>
      <c r="D615" s="13">
        <v>0</v>
      </c>
      <c r="E615" s="13" t="s">
        <v>29</v>
      </c>
    </row>
    <row r="616" spans="2:5" x14ac:dyDescent="0.25">
      <c r="B616" s="13">
        <v>2007</v>
      </c>
      <c r="C616" s="13">
        <v>86454</v>
      </c>
      <c r="D616" s="13">
        <v>0</v>
      </c>
      <c r="E616" s="13" t="s">
        <v>29</v>
      </c>
    </row>
    <row r="617" spans="2:5" x14ac:dyDescent="0.25">
      <c r="B617" s="13">
        <v>2007</v>
      </c>
      <c r="C617" s="13">
        <v>548892</v>
      </c>
      <c r="D617" s="13">
        <v>0.67</v>
      </c>
      <c r="E617" s="13" t="s">
        <v>29</v>
      </c>
    </row>
    <row r="618" spans="2:5" x14ac:dyDescent="0.25">
      <c r="B618" s="13">
        <v>2007</v>
      </c>
      <c r="C618" s="13">
        <v>521141</v>
      </c>
      <c r="D618" s="13">
        <v>0.83</v>
      </c>
      <c r="E618" s="13" t="s">
        <v>29</v>
      </c>
    </row>
    <row r="619" spans="2:5" x14ac:dyDescent="0.25">
      <c r="B619" s="13">
        <v>2007</v>
      </c>
      <c r="C619" s="13">
        <v>824186</v>
      </c>
      <c r="D619" s="13">
        <v>0.91</v>
      </c>
      <c r="E619" s="13" t="s">
        <v>29</v>
      </c>
    </row>
    <row r="620" spans="2:5" x14ac:dyDescent="0.25">
      <c r="B620" s="13">
        <v>2007</v>
      </c>
      <c r="C620" s="13">
        <v>621644</v>
      </c>
      <c r="D620" s="13">
        <v>2.0099999999999998</v>
      </c>
      <c r="E620" s="13" t="s">
        <v>29</v>
      </c>
    </row>
    <row r="621" spans="2:5" x14ac:dyDescent="0.25">
      <c r="B621" s="13">
        <v>2007</v>
      </c>
      <c r="C621" s="13">
        <v>648894.4</v>
      </c>
      <c r="D621" s="13">
        <v>3.81</v>
      </c>
      <c r="E621" s="13" t="s">
        <v>29</v>
      </c>
    </row>
    <row r="622" spans="2:5" x14ac:dyDescent="0.25">
      <c r="B622" s="13">
        <v>2007</v>
      </c>
      <c r="C622" s="13">
        <v>586974</v>
      </c>
      <c r="D622" s="13">
        <v>4.2300000000000004</v>
      </c>
      <c r="E622" s="13" t="s">
        <v>29</v>
      </c>
    </row>
    <row r="623" spans="2:5" x14ac:dyDescent="0.25">
      <c r="B623" s="13">
        <v>2007</v>
      </c>
      <c r="C623" s="13">
        <v>38108</v>
      </c>
      <c r="D623" s="13">
        <v>10.5</v>
      </c>
      <c r="E623" s="13" t="s">
        <v>29</v>
      </c>
    </row>
    <row r="624" spans="2:5" x14ac:dyDescent="0.25">
      <c r="B624" s="13">
        <v>2008</v>
      </c>
      <c r="C624" s="13">
        <v>491978</v>
      </c>
      <c r="D624" s="13">
        <v>0</v>
      </c>
      <c r="E624" s="13" t="s">
        <v>29</v>
      </c>
    </row>
    <row r="625" spans="2:5" x14ac:dyDescent="0.25">
      <c r="B625" s="13">
        <v>2008</v>
      </c>
      <c r="C625" s="13">
        <v>198445</v>
      </c>
      <c r="D625" s="13">
        <v>0</v>
      </c>
      <c r="E625" s="13" t="s">
        <v>29</v>
      </c>
    </row>
    <row r="626" spans="2:5" x14ac:dyDescent="0.25">
      <c r="B626" s="13">
        <v>2008</v>
      </c>
      <c r="C626" s="13">
        <v>324426</v>
      </c>
      <c r="D626" s="13">
        <v>0</v>
      </c>
      <c r="E626" s="13" t="s">
        <v>29</v>
      </c>
    </row>
    <row r="627" spans="2:5" x14ac:dyDescent="0.25">
      <c r="B627" s="13">
        <v>2008</v>
      </c>
      <c r="C627" s="13">
        <v>321822</v>
      </c>
      <c r="D627" s="13">
        <v>0</v>
      </c>
      <c r="E627" s="13" t="s">
        <v>29</v>
      </c>
    </row>
    <row r="628" spans="2:5" x14ac:dyDescent="0.25">
      <c r="B628" s="13">
        <v>2008</v>
      </c>
      <c r="C628" s="13">
        <v>580074</v>
      </c>
      <c r="D628" s="13">
        <v>0</v>
      </c>
      <c r="E628" s="13" t="s">
        <v>29</v>
      </c>
    </row>
    <row r="629" spans="2:5" x14ac:dyDescent="0.25">
      <c r="B629" s="13">
        <v>2008</v>
      </c>
      <c r="C629" s="13">
        <v>461819</v>
      </c>
      <c r="D629" s="13">
        <v>0</v>
      </c>
      <c r="E629" s="13" t="s">
        <v>29</v>
      </c>
    </row>
    <row r="630" spans="2:5" x14ac:dyDescent="0.25">
      <c r="B630" s="13">
        <v>2008</v>
      </c>
      <c r="C630" s="13">
        <v>696822.4</v>
      </c>
      <c r="D630" s="13">
        <v>0</v>
      </c>
      <c r="E630" s="13" t="s">
        <v>29</v>
      </c>
    </row>
    <row r="631" spans="2:5" x14ac:dyDescent="0.25">
      <c r="B631" s="13">
        <v>2008</v>
      </c>
      <c r="C631" s="13">
        <v>91599</v>
      </c>
      <c r="D631" s="13">
        <v>0</v>
      </c>
      <c r="E631" s="13" t="s">
        <v>29</v>
      </c>
    </row>
    <row r="632" spans="2:5" x14ac:dyDescent="0.25">
      <c r="B632" s="13">
        <v>2008</v>
      </c>
      <c r="C632" s="13">
        <v>163764</v>
      </c>
      <c r="D632" s="13">
        <v>0</v>
      </c>
      <c r="E632" s="13" t="s">
        <v>29</v>
      </c>
    </row>
    <row r="633" spans="2:5" x14ac:dyDescent="0.25">
      <c r="B633" s="13">
        <v>2008</v>
      </c>
      <c r="C633" s="13">
        <v>141249</v>
      </c>
      <c r="D633" s="13">
        <v>0</v>
      </c>
      <c r="E633" s="13" t="s">
        <v>29</v>
      </c>
    </row>
    <row r="634" spans="2:5" x14ac:dyDescent="0.25">
      <c r="B634" s="13">
        <v>2008</v>
      </c>
      <c r="C634" s="13">
        <v>157521</v>
      </c>
      <c r="D634" s="13">
        <v>0</v>
      </c>
      <c r="E634" s="13" t="s">
        <v>29</v>
      </c>
    </row>
    <row r="635" spans="2:5" x14ac:dyDescent="0.25">
      <c r="B635" s="13">
        <v>2008</v>
      </c>
      <c r="C635" s="13">
        <v>408096</v>
      </c>
      <c r="D635" s="13">
        <v>0</v>
      </c>
      <c r="E635" s="13" t="s">
        <v>29</v>
      </c>
    </row>
    <row r="636" spans="2:5" x14ac:dyDescent="0.25">
      <c r="B636" s="13">
        <v>2008</v>
      </c>
      <c r="C636" s="13">
        <v>416473</v>
      </c>
      <c r="D636" s="13">
        <v>0</v>
      </c>
      <c r="E636" s="13" t="s">
        <v>29</v>
      </c>
    </row>
    <row r="637" spans="2:5" x14ac:dyDescent="0.25">
      <c r="B637" s="13">
        <v>2008</v>
      </c>
      <c r="C637" s="13">
        <v>170083</v>
      </c>
      <c r="D637" s="13">
        <v>0</v>
      </c>
      <c r="E637" s="13" t="s">
        <v>29</v>
      </c>
    </row>
    <row r="638" spans="2:5" x14ac:dyDescent="0.25">
      <c r="B638" s="13">
        <v>2008</v>
      </c>
      <c r="C638" s="13">
        <v>635637.80000000005</v>
      </c>
      <c r="D638" s="13">
        <v>0</v>
      </c>
      <c r="E638" s="13" t="s">
        <v>29</v>
      </c>
    </row>
    <row r="639" spans="2:5" x14ac:dyDescent="0.25">
      <c r="B639" s="13">
        <v>2008</v>
      </c>
      <c r="C639" s="13">
        <v>616334</v>
      </c>
      <c r="D639" s="13">
        <v>0</v>
      </c>
      <c r="E639" s="13" t="s">
        <v>29</v>
      </c>
    </row>
    <row r="640" spans="2:5" x14ac:dyDescent="0.25">
      <c r="B640" s="13">
        <v>2008</v>
      </c>
      <c r="C640" s="13">
        <v>323848</v>
      </c>
      <c r="D640" s="13">
        <v>0</v>
      </c>
      <c r="E640" s="13" t="s">
        <v>29</v>
      </c>
    </row>
    <row r="641" spans="2:5" x14ac:dyDescent="0.25">
      <c r="B641" s="13">
        <v>2008</v>
      </c>
      <c r="C641" s="13">
        <v>526378</v>
      </c>
      <c r="D641" s="13">
        <v>0.48</v>
      </c>
      <c r="E641" s="13" t="s">
        <v>29</v>
      </c>
    </row>
    <row r="642" spans="2:5" x14ac:dyDescent="0.25">
      <c r="B642" s="13">
        <v>2008</v>
      </c>
      <c r="C642" s="13">
        <v>562861</v>
      </c>
      <c r="D642" s="13">
        <v>0.76</v>
      </c>
      <c r="E642" s="13" t="s">
        <v>29</v>
      </c>
    </row>
    <row r="643" spans="2:5" x14ac:dyDescent="0.25">
      <c r="B643" s="13">
        <v>2008</v>
      </c>
      <c r="C643" s="13">
        <v>590517</v>
      </c>
      <c r="D643" s="13">
        <v>1.01</v>
      </c>
      <c r="E643" s="13" t="s">
        <v>29</v>
      </c>
    </row>
    <row r="644" spans="2:5" x14ac:dyDescent="0.25">
      <c r="B644" s="13">
        <v>2008</v>
      </c>
      <c r="C644" s="13">
        <v>676251</v>
      </c>
      <c r="D644" s="13">
        <v>1.21</v>
      </c>
      <c r="E644" s="13" t="s">
        <v>29</v>
      </c>
    </row>
    <row r="645" spans="2:5" x14ac:dyDescent="0.25">
      <c r="B645" s="13">
        <v>2008</v>
      </c>
      <c r="C645" s="13">
        <v>568067</v>
      </c>
      <c r="D645" s="13">
        <v>1.49</v>
      </c>
      <c r="E645" s="13" t="s">
        <v>29</v>
      </c>
    </row>
    <row r="646" spans="2:5" x14ac:dyDescent="0.25">
      <c r="B646" s="13">
        <v>2008</v>
      </c>
      <c r="C646" s="13">
        <v>509995</v>
      </c>
      <c r="D646" s="13">
        <v>1.64</v>
      </c>
      <c r="E646" s="13" t="s">
        <v>29</v>
      </c>
    </row>
    <row r="647" spans="2:5" x14ac:dyDescent="0.25">
      <c r="B647" s="13">
        <v>2008</v>
      </c>
      <c r="C647" s="13">
        <v>531767</v>
      </c>
      <c r="D647" s="13">
        <v>1.66</v>
      </c>
      <c r="E647" s="13" t="s">
        <v>29</v>
      </c>
    </row>
    <row r="648" spans="2:5" x14ac:dyDescent="0.25">
      <c r="B648" s="13">
        <v>2008</v>
      </c>
      <c r="C648" s="13">
        <v>151150</v>
      </c>
      <c r="D648" s="13">
        <v>2.88</v>
      </c>
      <c r="E648" s="13" t="s">
        <v>29</v>
      </c>
    </row>
    <row r="649" spans="2:5" x14ac:dyDescent="0.25">
      <c r="B649" s="13">
        <v>2008</v>
      </c>
      <c r="C649" s="13">
        <v>721283</v>
      </c>
      <c r="D649" s="13">
        <v>5.27</v>
      </c>
      <c r="E649" s="13" t="s">
        <v>29</v>
      </c>
    </row>
    <row r="650" spans="2:5" x14ac:dyDescent="0.25">
      <c r="B650" s="13">
        <v>2008</v>
      </c>
      <c r="C650" s="13">
        <v>165747</v>
      </c>
      <c r="D650" s="13">
        <v>4.8</v>
      </c>
      <c r="E650" s="13" t="s">
        <v>29</v>
      </c>
    </row>
    <row r="651" spans="2:5" x14ac:dyDescent="0.25">
      <c r="B651" s="13">
        <v>2008</v>
      </c>
      <c r="C651" s="13">
        <v>661467</v>
      </c>
      <c r="D651" s="13">
        <v>5.84</v>
      </c>
      <c r="E651" s="13" t="s">
        <v>29</v>
      </c>
    </row>
    <row r="652" spans="2:5" x14ac:dyDescent="0.25">
      <c r="B652" s="13">
        <v>2008</v>
      </c>
      <c r="C652" s="13">
        <v>448417</v>
      </c>
      <c r="D652" s="13">
        <v>6.4</v>
      </c>
      <c r="E652" s="13" t="s">
        <v>29</v>
      </c>
    </row>
    <row r="653" spans="2:5" x14ac:dyDescent="0.25">
      <c r="B653" s="13">
        <v>2008</v>
      </c>
      <c r="C653" s="13">
        <v>154607</v>
      </c>
      <c r="D653" s="13">
        <v>12</v>
      </c>
      <c r="E653" s="13" t="s">
        <v>29</v>
      </c>
    </row>
    <row r="654" spans="2:5" x14ac:dyDescent="0.25">
      <c r="B654" s="13">
        <v>2008</v>
      </c>
      <c r="C654" s="13"/>
      <c r="D654" s="13">
        <v>13.8</v>
      </c>
      <c r="E654" s="13" t="s">
        <v>29</v>
      </c>
    </row>
    <row r="655" spans="2:5" x14ac:dyDescent="0.25">
      <c r="B655" s="13">
        <v>2008</v>
      </c>
      <c r="C655" s="13">
        <v>164222</v>
      </c>
      <c r="D655" s="13">
        <v>15.5</v>
      </c>
      <c r="E655" s="13" t="s">
        <v>29</v>
      </c>
    </row>
    <row r="656" spans="2:5" x14ac:dyDescent="0.25">
      <c r="B656" s="13">
        <v>2008</v>
      </c>
      <c r="C656" s="13">
        <v>161443</v>
      </c>
      <c r="D656" s="13">
        <v>15.5</v>
      </c>
      <c r="E656" s="13" t="s">
        <v>29</v>
      </c>
    </row>
    <row r="657" spans="2:5" x14ac:dyDescent="0.25">
      <c r="B657" s="13">
        <v>2008</v>
      </c>
      <c r="C657" s="13">
        <v>143611</v>
      </c>
      <c r="D657" s="13">
        <v>20</v>
      </c>
      <c r="E657" s="13" t="s">
        <v>29</v>
      </c>
    </row>
    <row r="658" spans="2:5" x14ac:dyDescent="0.25">
      <c r="B658" s="13">
        <v>2008</v>
      </c>
      <c r="C658" s="13">
        <v>110279</v>
      </c>
      <c r="D658" s="13">
        <v>27.2</v>
      </c>
      <c r="E658" s="13" t="s">
        <v>29</v>
      </c>
    </row>
    <row r="659" spans="2:5" x14ac:dyDescent="0.25">
      <c r="B659" s="13">
        <v>2009</v>
      </c>
      <c r="C659" s="13">
        <v>115160</v>
      </c>
      <c r="D659" s="13">
        <v>0</v>
      </c>
      <c r="E659" s="13" t="s">
        <v>29</v>
      </c>
    </row>
    <row r="660" spans="2:5" x14ac:dyDescent="0.25">
      <c r="B660" s="13">
        <v>2009</v>
      </c>
      <c r="C660" s="13">
        <v>63332</v>
      </c>
      <c r="D660" s="13">
        <v>0</v>
      </c>
      <c r="E660" s="13" t="s">
        <v>29</v>
      </c>
    </row>
    <row r="661" spans="2:5" x14ac:dyDescent="0.25">
      <c r="B661" s="13">
        <v>2009</v>
      </c>
      <c r="C661" s="13">
        <v>155161</v>
      </c>
      <c r="D661" s="13">
        <v>0</v>
      </c>
      <c r="E661" s="13" t="s">
        <v>29</v>
      </c>
    </row>
    <row r="662" spans="2:5" x14ac:dyDescent="0.25">
      <c r="B662" s="13">
        <v>2009</v>
      </c>
      <c r="C662" s="13">
        <v>221293</v>
      </c>
      <c r="D662" s="13">
        <v>0</v>
      </c>
      <c r="E662" s="13" t="s">
        <v>29</v>
      </c>
    </row>
    <row r="663" spans="2:5" x14ac:dyDescent="0.25">
      <c r="B663" s="13">
        <v>2009</v>
      </c>
      <c r="C663" s="13">
        <v>4074</v>
      </c>
      <c r="D663" s="13">
        <v>0</v>
      </c>
      <c r="E663" s="13" t="s">
        <v>29</v>
      </c>
    </row>
    <row r="664" spans="2:5" x14ac:dyDescent="0.25">
      <c r="B664" s="13">
        <v>2009</v>
      </c>
      <c r="C664" s="13">
        <v>210683</v>
      </c>
      <c r="D664" s="13">
        <v>0</v>
      </c>
      <c r="E664" s="13" t="s">
        <v>29</v>
      </c>
    </row>
    <row r="665" spans="2:5" x14ac:dyDescent="0.25">
      <c r="B665" s="13">
        <v>2009</v>
      </c>
      <c r="C665" s="13">
        <v>110331</v>
      </c>
      <c r="D665" s="13">
        <v>0</v>
      </c>
      <c r="E665" s="13" t="s">
        <v>29</v>
      </c>
    </row>
    <row r="666" spans="2:5" x14ac:dyDescent="0.25">
      <c r="B666" s="13">
        <v>2009</v>
      </c>
      <c r="C666" s="13">
        <v>218042</v>
      </c>
      <c r="D666" s="13">
        <v>0</v>
      </c>
      <c r="E666" s="13" t="s">
        <v>29</v>
      </c>
    </row>
    <row r="667" spans="2:5" x14ac:dyDescent="0.25">
      <c r="B667" s="13">
        <v>2009</v>
      </c>
      <c r="C667" s="13">
        <v>504339</v>
      </c>
      <c r="D667" s="13">
        <v>0</v>
      </c>
      <c r="E667" s="13" t="s">
        <v>29</v>
      </c>
    </row>
    <row r="668" spans="2:5" x14ac:dyDescent="0.25">
      <c r="B668" s="13">
        <v>2009</v>
      </c>
      <c r="C668" s="13">
        <v>503963</v>
      </c>
      <c r="D668" s="13">
        <v>0</v>
      </c>
      <c r="E668" s="13" t="s">
        <v>29</v>
      </c>
    </row>
    <row r="669" spans="2:5" x14ac:dyDescent="0.25">
      <c r="B669" s="13">
        <v>2009</v>
      </c>
      <c r="C669" s="13">
        <v>20752</v>
      </c>
      <c r="D669" s="13">
        <v>0</v>
      </c>
      <c r="E669" s="13" t="s">
        <v>29</v>
      </c>
    </row>
    <row r="670" spans="2:5" x14ac:dyDescent="0.25">
      <c r="B670" s="13">
        <v>2009</v>
      </c>
      <c r="C670" s="13"/>
      <c r="D670" s="13">
        <v>0</v>
      </c>
      <c r="E670" s="13" t="s">
        <v>29</v>
      </c>
    </row>
    <row r="671" spans="2:5" x14ac:dyDescent="0.25">
      <c r="B671" s="13">
        <v>2009</v>
      </c>
      <c r="C671" s="13">
        <v>528791</v>
      </c>
      <c r="D671" s="13">
        <v>0</v>
      </c>
      <c r="E671" s="13" t="s">
        <v>29</v>
      </c>
    </row>
    <row r="672" spans="2:5" x14ac:dyDescent="0.25">
      <c r="B672" s="13">
        <v>2009</v>
      </c>
      <c r="C672" s="13">
        <v>187339</v>
      </c>
      <c r="D672" s="13">
        <v>0.66</v>
      </c>
      <c r="E672" s="13" t="s">
        <v>29</v>
      </c>
    </row>
    <row r="673" spans="2:5" x14ac:dyDescent="0.25">
      <c r="B673" s="13">
        <v>2009</v>
      </c>
      <c r="C673" s="13">
        <v>431045</v>
      </c>
      <c r="D673" s="13">
        <v>0.89</v>
      </c>
      <c r="E673" s="13" t="s">
        <v>29</v>
      </c>
    </row>
    <row r="674" spans="2:5" x14ac:dyDescent="0.25">
      <c r="B674" s="13">
        <v>2009</v>
      </c>
      <c r="C674" s="13">
        <v>447498</v>
      </c>
      <c r="D674" s="13">
        <v>1.1399999999999999</v>
      </c>
      <c r="E674" s="13" t="s">
        <v>29</v>
      </c>
    </row>
    <row r="675" spans="2:5" x14ac:dyDescent="0.25">
      <c r="B675" s="13">
        <v>2009</v>
      </c>
      <c r="C675" s="13">
        <v>68531</v>
      </c>
      <c r="D675" s="13">
        <v>1.25</v>
      </c>
      <c r="E675" s="13" t="s">
        <v>29</v>
      </c>
    </row>
    <row r="676" spans="2:5" x14ac:dyDescent="0.25">
      <c r="B676" s="13">
        <v>2009</v>
      </c>
      <c r="C676" s="13">
        <v>97070</v>
      </c>
      <c r="D676" s="13">
        <v>1.74</v>
      </c>
      <c r="E676" s="13" t="s">
        <v>29</v>
      </c>
    </row>
    <row r="677" spans="2:5" x14ac:dyDescent="0.25">
      <c r="B677" s="13">
        <v>2009</v>
      </c>
      <c r="C677" s="13">
        <v>57487</v>
      </c>
      <c r="D677" s="13">
        <v>3.5</v>
      </c>
      <c r="E677" s="13" t="s">
        <v>29</v>
      </c>
    </row>
    <row r="678" spans="2:5" x14ac:dyDescent="0.25">
      <c r="B678" s="13">
        <v>2009</v>
      </c>
      <c r="C678" s="13">
        <v>633425.5</v>
      </c>
      <c r="D678" s="13">
        <v>4.12</v>
      </c>
      <c r="E678" s="13" t="s">
        <v>29</v>
      </c>
    </row>
    <row r="679" spans="2:5" x14ac:dyDescent="0.25">
      <c r="B679" s="13">
        <v>2009</v>
      </c>
      <c r="C679" s="13">
        <v>189397</v>
      </c>
      <c r="D679" s="13">
        <v>5.31</v>
      </c>
      <c r="E679" s="13" t="s">
        <v>29</v>
      </c>
    </row>
    <row r="680" spans="2:5" x14ac:dyDescent="0.25">
      <c r="B680" s="13">
        <v>2009</v>
      </c>
      <c r="C680" s="13">
        <v>404721</v>
      </c>
      <c r="D680" s="13">
        <v>9.3699999999999992</v>
      </c>
      <c r="E680" s="13" t="s">
        <v>29</v>
      </c>
    </row>
    <row r="681" spans="2:5" x14ac:dyDescent="0.25">
      <c r="B681" s="13">
        <v>2009</v>
      </c>
      <c r="C681" s="13">
        <v>666825</v>
      </c>
      <c r="D681" s="13">
        <v>11.4</v>
      </c>
      <c r="E681" s="13" t="s">
        <v>29</v>
      </c>
    </row>
    <row r="682" spans="2:5" x14ac:dyDescent="0.25">
      <c r="B682" s="13">
        <v>2009</v>
      </c>
      <c r="C682" s="13">
        <v>473282</v>
      </c>
      <c r="D682" s="13">
        <v>22.9</v>
      </c>
      <c r="E682" s="13" t="s">
        <v>29</v>
      </c>
    </row>
    <row r="683" spans="2:5" x14ac:dyDescent="0.25">
      <c r="B683" s="13">
        <v>2009</v>
      </c>
      <c r="C683" s="13">
        <v>524691</v>
      </c>
      <c r="D683" s="13">
        <v>34.6</v>
      </c>
      <c r="E683" s="13" t="s">
        <v>29</v>
      </c>
    </row>
    <row r="684" spans="2:5" x14ac:dyDescent="0.25">
      <c r="B684" s="13">
        <v>2007</v>
      </c>
      <c r="C684" s="13">
        <v>472638</v>
      </c>
      <c r="D684" s="13">
        <v>0</v>
      </c>
      <c r="E684" s="13" t="s">
        <v>29</v>
      </c>
    </row>
    <row r="685" spans="2:5" x14ac:dyDescent="0.25">
      <c r="B685" s="13">
        <v>2007</v>
      </c>
      <c r="C685" s="13">
        <v>545031</v>
      </c>
      <c r="D685" s="13">
        <v>0</v>
      </c>
      <c r="E685" s="13" t="s">
        <v>29</v>
      </c>
    </row>
    <row r="686" spans="2:5" x14ac:dyDescent="0.25">
      <c r="B686" s="13">
        <v>2007</v>
      </c>
      <c r="C686" s="13">
        <v>731447</v>
      </c>
      <c r="D686" s="13">
        <v>11.4</v>
      </c>
      <c r="E686" s="13" t="s">
        <v>29</v>
      </c>
    </row>
    <row r="687" spans="2:5" x14ac:dyDescent="0.25">
      <c r="B687" s="13">
        <v>2007</v>
      </c>
      <c r="C687" s="13">
        <v>1053042.1000000001</v>
      </c>
      <c r="D687" s="13">
        <v>0</v>
      </c>
      <c r="E687" s="13" t="s">
        <v>29</v>
      </c>
    </row>
    <row r="688" spans="2:5" x14ac:dyDescent="0.25">
      <c r="B688" s="13">
        <v>2007</v>
      </c>
      <c r="C688" s="13">
        <v>708193</v>
      </c>
      <c r="D688" s="13">
        <v>4.21</v>
      </c>
      <c r="E688" s="13" t="s">
        <v>29</v>
      </c>
    </row>
    <row r="689" spans="2:5" x14ac:dyDescent="0.25">
      <c r="B689" s="13">
        <v>2007</v>
      </c>
      <c r="C689" s="13">
        <v>565106</v>
      </c>
      <c r="D689" s="13">
        <v>0</v>
      </c>
      <c r="E689" s="13" t="s">
        <v>29</v>
      </c>
    </row>
    <row r="690" spans="2:5" x14ac:dyDescent="0.25">
      <c r="B690" s="13">
        <v>2007</v>
      </c>
      <c r="C690" s="13">
        <v>45428</v>
      </c>
      <c r="D690" s="13">
        <v>0.87</v>
      </c>
      <c r="E690" s="13" t="s">
        <v>29</v>
      </c>
    </row>
    <row r="691" spans="2:5" x14ac:dyDescent="0.25">
      <c r="B691" s="13">
        <v>2007</v>
      </c>
      <c r="C691" s="13">
        <v>653807</v>
      </c>
      <c r="D691" s="13">
        <v>0</v>
      </c>
      <c r="E691" s="13" t="s">
        <v>29</v>
      </c>
    </row>
    <row r="692" spans="2:5" x14ac:dyDescent="0.25">
      <c r="B692" s="13">
        <v>2007</v>
      </c>
      <c r="C692" s="13">
        <v>657830</v>
      </c>
      <c r="D692" s="13">
        <v>0</v>
      </c>
      <c r="E692" s="13" t="s">
        <v>29</v>
      </c>
    </row>
    <row r="693" spans="2:5" x14ac:dyDescent="0.25">
      <c r="B693" s="13">
        <v>2007</v>
      </c>
      <c r="C693" s="13"/>
      <c r="D693" s="13">
        <v>1.62</v>
      </c>
      <c r="E693" s="13" t="s">
        <v>29</v>
      </c>
    </row>
    <row r="694" spans="2:5" x14ac:dyDescent="0.25">
      <c r="B694" s="13">
        <v>2007</v>
      </c>
      <c r="C694" s="13">
        <v>651262</v>
      </c>
      <c r="D694" s="13">
        <v>3.51</v>
      </c>
      <c r="E694" s="13" t="s">
        <v>29</v>
      </c>
    </row>
    <row r="695" spans="2:5" x14ac:dyDescent="0.25">
      <c r="B695" s="13">
        <v>2007</v>
      </c>
      <c r="C695" s="13">
        <v>474209</v>
      </c>
      <c r="D695" s="13">
        <v>6.01</v>
      </c>
      <c r="E695" s="13" t="s">
        <v>29</v>
      </c>
    </row>
    <row r="696" spans="2:5" x14ac:dyDescent="0.25">
      <c r="B696" s="13">
        <v>2007</v>
      </c>
      <c r="C696" s="13">
        <v>839000</v>
      </c>
      <c r="D696" s="13">
        <v>0.02</v>
      </c>
      <c r="E696" s="13" t="s">
        <v>29</v>
      </c>
    </row>
    <row r="697" spans="2:5" x14ac:dyDescent="0.25">
      <c r="B697" s="13">
        <v>2007</v>
      </c>
      <c r="C697" s="13">
        <v>654792</v>
      </c>
      <c r="D697" s="13">
        <v>0</v>
      </c>
      <c r="E697" s="13" t="s">
        <v>29</v>
      </c>
    </row>
    <row r="698" spans="2:5" x14ac:dyDescent="0.25">
      <c r="B698" s="13">
        <v>2007</v>
      </c>
      <c r="C698" s="13">
        <v>875000</v>
      </c>
      <c r="D698" s="13">
        <v>0</v>
      </c>
      <c r="E698" s="13" t="s">
        <v>29</v>
      </c>
    </row>
    <row r="699" spans="2:5" x14ac:dyDescent="0.25">
      <c r="B699" s="13">
        <v>2007</v>
      </c>
      <c r="C699" s="13">
        <v>716648</v>
      </c>
      <c r="D699" s="13">
        <v>0</v>
      </c>
      <c r="E699" s="13" t="s">
        <v>29</v>
      </c>
    </row>
    <row r="700" spans="2:5" x14ac:dyDescent="0.25">
      <c r="B700" s="13">
        <v>2007</v>
      </c>
      <c r="C700" s="13">
        <v>327927</v>
      </c>
      <c r="D700" s="13">
        <v>0</v>
      </c>
      <c r="E700" s="13" t="s">
        <v>29</v>
      </c>
    </row>
    <row r="701" spans="2:5" x14ac:dyDescent="0.25">
      <c r="B701" s="13">
        <v>2007</v>
      </c>
      <c r="C701" s="13">
        <v>469439</v>
      </c>
      <c r="D701" s="13">
        <v>0</v>
      </c>
      <c r="E701" s="13" t="s">
        <v>29</v>
      </c>
    </row>
    <row r="702" spans="2:5" x14ac:dyDescent="0.25">
      <c r="B702" s="13">
        <v>2007</v>
      </c>
      <c r="C702" s="13">
        <v>677800</v>
      </c>
      <c r="D702" s="13">
        <v>0</v>
      </c>
      <c r="E702" s="13" t="s">
        <v>29</v>
      </c>
    </row>
    <row r="703" spans="2:5" x14ac:dyDescent="0.25">
      <c r="B703" s="13">
        <v>2007</v>
      </c>
      <c r="C703" s="13">
        <v>723242</v>
      </c>
      <c r="D703" s="13">
        <v>1.56</v>
      </c>
      <c r="E703" s="13" t="s">
        <v>29</v>
      </c>
    </row>
    <row r="704" spans="2:5" x14ac:dyDescent="0.25">
      <c r="B704" s="13">
        <v>2007</v>
      </c>
      <c r="C704" s="13">
        <v>548713</v>
      </c>
      <c r="D704" s="13">
        <v>3.17</v>
      </c>
      <c r="E704" s="13" t="s">
        <v>29</v>
      </c>
    </row>
    <row r="705" spans="2:5" x14ac:dyDescent="0.25">
      <c r="B705" s="13">
        <v>2007</v>
      </c>
      <c r="C705" s="13">
        <v>600129</v>
      </c>
      <c r="D705" s="13">
        <v>1.65</v>
      </c>
      <c r="E705" s="13" t="s">
        <v>29</v>
      </c>
    </row>
    <row r="706" spans="2:5" x14ac:dyDescent="0.25">
      <c r="B706" s="13">
        <v>2007</v>
      </c>
      <c r="C706" s="13">
        <v>67929</v>
      </c>
      <c r="D706" s="13">
        <v>0</v>
      </c>
      <c r="E706" s="13" t="s">
        <v>29</v>
      </c>
    </row>
    <row r="707" spans="2:5" x14ac:dyDescent="0.25">
      <c r="B707" s="13">
        <v>2007</v>
      </c>
      <c r="C707" s="13">
        <v>418890</v>
      </c>
      <c r="D707" s="13">
        <v>0</v>
      </c>
      <c r="E707" s="13" t="s">
        <v>29</v>
      </c>
    </row>
    <row r="708" spans="2:5" x14ac:dyDescent="0.25">
      <c r="B708" s="13">
        <v>2007</v>
      </c>
      <c r="C708" s="13" t="s">
        <v>35</v>
      </c>
      <c r="D708" s="13">
        <v>2.15</v>
      </c>
      <c r="E708" s="13" t="s">
        <v>29</v>
      </c>
    </row>
    <row r="709" spans="2:5" x14ac:dyDescent="0.25">
      <c r="B709" s="13">
        <v>2007</v>
      </c>
      <c r="C709" s="13">
        <v>552000</v>
      </c>
      <c r="D709" s="13">
        <v>4.84</v>
      </c>
      <c r="E709" s="13" t="s">
        <v>29</v>
      </c>
    </row>
    <row r="710" spans="2:5" x14ac:dyDescent="0.25">
      <c r="B710" s="13">
        <v>2007</v>
      </c>
      <c r="C710" s="13">
        <v>522239</v>
      </c>
      <c r="D710" s="13">
        <v>1.97</v>
      </c>
      <c r="E710" s="13" t="s">
        <v>29</v>
      </c>
    </row>
    <row r="711" spans="2:5" x14ac:dyDescent="0.25">
      <c r="B711" s="13">
        <v>2007</v>
      </c>
      <c r="C711" s="13">
        <v>612555</v>
      </c>
      <c r="D711" s="13">
        <v>13</v>
      </c>
      <c r="E711" s="13" t="s">
        <v>29</v>
      </c>
    </row>
    <row r="712" spans="2:5" x14ac:dyDescent="0.25">
      <c r="B712" s="13">
        <v>2007</v>
      </c>
      <c r="C712" s="13">
        <v>65542</v>
      </c>
      <c r="D712" s="13">
        <v>3.49</v>
      </c>
      <c r="E712" s="13" t="s">
        <v>29</v>
      </c>
    </row>
    <row r="713" spans="2:5" x14ac:dyDescent="0.25">
      <c r="B713" s="13">
        <v>2007</v>
      </c>
      <c r="C713" s="13">
        <v>665211</v>
      </c>
      <c r="D713" s="13">
        <v>3.27</v>
      </c>
      <c r="E713" s="13" t="s">
        <v>29</v>
      </c>
    </row>
    <row r="714" spans="2:5" x14ac:dyDescent="0.25">
      <c r="B714" s="13">
        <v>2007</v>
      </c>
      <c r="C714" s="13">
        <v>609262</v>
      </c>
      <c r="D714" s="13">
        <v>1.26</v>
      </c>
      <c r="E714" s="13" t="s">
        <v>29</v>
      </c>
    </row>
    <row r="715" spans="2:5" x14ac:dyDescent="0.25">
      <c r="B715" s="13">
        <v>2007</v>
      </c>
      <c r="C715" s="13">
        <v>565670</v>
      </c>
      <c r="D715" s="13">
        <v>1.67</v>
      </c>
      <c r="E715" s="13" t="s">
        <v>29</v>
      </c>
    </row>
    <row r="716" spans="2:5" x14ac:dyDescent="0.25">
      <c r="B716" s="13">
        <v>2007</v>
      </c>
      <c r="C716" s="13">
        <v>717124</v>
      </c>
      <c r="D716" s="13">
        <v>3.43</v>
      </c>
      <c r="E716" s="13" t="s">
        <v>29</v>
      </c>
    </row>
    <row r="717" spans="2:5" x14ac:dyDescent="0.25">
      <c r="B717" s="13">
        <v>2007</v>
      </c>
      <c r="C717" s="13">
        <v>359930</v>
      </c>
      <c r="D717" s="13">
        <v>0</v>
      </c>
      <c r="E717" s="13" t="s">
        <v>29</v>
      </c>
    </row>
    <row r="718" spans="2:5" x14ac:dyDescent="0.25">
      <c r="B718" s="13">
        <v>2007</v>
      </c>
      <c r="C718" s="13">
        <v>858792</v>
      </c>
      <c r="D718" s="13">
        <v>0</v>
      </c>
      <c r="E718" s="13" t="s">
        <v>29</v>
      </c>
    </row>
    <row r="719" spans="2:5" x14ac:dyDescent="0.25">
      <c r="B719" s="13">
        <v>2007</v>
      </c>
      <c r="C719" s="13">
        <v>413239</v>
      </c>
      <c r="D719" s="13">
        <v>1.79</v>
      </c>
      <c r="E719" s="13" t="s">
        <v>29</v>
      </c>
    </row>
    <row r="720" spans="2:5" x14ac:dyDescent="0.25">
      <c r="B720" s="13">
        <v>2007</v>
      </c>
      <c r="C720" s="13">
        <v>624688</v>
      </c>
      <c r="D720" s="13">
        <v>0</v>
      </c>
      <c r="E720" s="13" t="s">
        <v>29</v>
      </c>
    </row>
    <row r="721" spans="2:5" x14ac:dyDescent="0.25">
      <c r="B721" s="13">
        <v>2007</v>
      </c>
      <c r="C721" s="13">
        <v>613980</v>
      </c>
      <c r="D721" s="13">
        <v>0</v>
      </c>
      <c r="E721" s="13" t="s">
        <v>29</v>
      </c>
    </row>
    <row r="722" spans="2:5" x14ac:dyDescent="0.25">
      <c r="B722" s="13">
        <v>2007</v>
      </c>
      <c r="C722" s="13">
        <v>480285</v>
      </c>
      <c r="D722" s="13">
        <v>0</v>
      </c>
      <c r="E722" s="13" t="s">
        <v>29</v>
      </c>
    </row>
    <row r="723" spans="2:5" x14ac:dyDescent="0.25">
      <c r="B723" s="13">
        <v>2007</v>
      </c>
      <c r="C723" s="13">
        <v>328415</v>
      </c>
      <c r="D723" s="13">
        <v>0.65</v>
      </c>
      <c r="E723" s="13" t="s">
        <v>29</v>
      </c>
    </row>
    <row r="724" spans="2:5" x14ac:dyDescent="0.25">
      <c r="B724" s="13">
        <v>2007</v>
      </c>
      <c r="C724" s="13">
        <v>366699</v>
      </c>
      <c r="D724" s="13">
        <v>1.99</v>
      </c>
      <c r="E724" s="13" t="s">
        <v>29</v>
      </c>
    </row>
    <row r="725" spans="2:5" x14ac:dyDescent="0.25">
      <c r="B725" s="13">
        <v>2007</v>
      </c>
      <c r="C725" s="13">
        <v>556864</v>
      </c>
      <c r="D725" s="13">
        <v>2.36</v>
      </c>
      <c r="E725" s="13" t="s">
        <v>29</v>
      </c>
    </row>
    <row r="726" spans="2:5" x14ac:dyDescent="0.25">
      <c r="B726" s="13">
        <v>2007</v>
      </c>
      <c r="C726" s="13">
        <v>583665</v>
      </c>
      <c r="D726" s="13">
        <v>0</v>
      </c>
      <c r="E726" s="13" t="s">
        <v>29</v>
      </c>
    </row>
    <row r="727" spans="2:5" x14ac:dyDescent="0.25">
      <c r="B727" s="13">
        <v>2007</v>
      </c>
      <c r="C727" s="13">
        <v>617889</v>
      </c>
      <c r="D727" s="13">
        <v>1.67</v>
      </c>
      <c r="E727" s="13" t="s">
        <v>29</v>
      </c>
    </row>
    <row r="728" spans="2:5" x14ac:dyDescent="0.25">
      <c r="B728" s="13">
        <v>2007</v>
      </c>
      <c r="C728" s="13">
        <v>174777</v>
      </c>
      <c r="D728" s="13">
        <v>2.7</v>
      </c>
      <c r="E728" s="13" t="s">
        <v>29</v>
      </c>
    </row>
    <row r="729" spans="2:5" x14ac:dyDescent="0.25">
      <c r="B729" s="13">
        <v>2007</v>
      </c>
      <c r="C729" s="13">
        <v>576531</v>
      </c>
      <c r="D729" s="13">
        <v>0.51</v>
      </c>
      <c r="E729" s="13" t="s">
        <v>29</v>
      </c>
    </row>
    <row r="730" spans="2:5" x14ac:dyDescent="0.25">
      <c r="B730" s="13">
        <v>2007</v>
      </c>
      <c r="C730" s="13">
        <v>424038</v>
      </c>
      <c r="D730" s="13">
        <v>1.42</v>
      </c>
      <c r="E730" s="13" t="s">
        <v>29</v>
      </c>
    </row>
    <row r="731" spans="2:5" x14ac:dyDescent="0.25">
      <c r="B731" s="13">
        <v>2007</v>
      </c>
      <c r="C731" s="13">
        <v>664556</v>
      </c>
      <c r="D731" s="13">
        <v>0</v>
      </c>
      <c r="E731" s="13" t="s">
        <v>29</v>
      </c>
    </row>
    <row r="732" spans="2:5" x14ac:dyDescent="0.25">
      <c r="B732" s="13">
        <v>2007</v>
      </c>
      <c r="C732" s="13">
        <v>520077</v>
      </c>
      <c r="D732" s="13">
        <v>5.47</v>
      </c>
      <c r="E732" s="13" t="s">
        <v>29</v>
      </c>
    </row>
    <row r="733" spans="2:5" x14ac:dyDescent="0.25">
      <c r="B733" s="13">
        <v>2007</v>
      </c>
      <c r="C733" s="13">
        <v>483772</v>
      </c>
      <c r="D733" s="13">
        <v>1.43</v>
      </c>
      <c r="E733" s="13" t="s">
        <v>29</v>
      </c>
    </row>
    <row r="734" spans="2:5" x14ac:dyDescent="0.25">
      <c r="B734" s="13">
        <v>2007</v>
      </c>
      <c r="C734" s="13">
        <v>643641</v>
      </c>
      <c r="D734" s="13">
        <v>1.02</v>
      </c>
      <c r="E734" s="13" t="s">
        <v>29</v>
      </c>
    </row>
    <row r="735" spans="2:5" x14ac:dyDescent="0.25">
      <c r="B735" s="13">
        <v>2007</v>
      </c>
      <c r="C735" s="13">
        <v>155192</v>
      </c>
      <c r="D735" s="13">
        <v>0</v>
      </c>
      <c r="E735" s="13" t="s">
        <v>29</v>
      </c>
    </row>
    <row r="736" spans="2:5" x14ac:dyDescent="0.25">
      <c r="B736" s="13">
        <v>2007</v>
      </c>
      <c r="C736" s="13">
        <v>52021</v>
      </c>
      <c r="D736" s="13">
        <v>0</v>
      </c>
      <c r="E736" s="13" t="s">
        <v>29</v>
      </c>
    </row>
    <row r="737" spans="2:5" x14ac:dyDescent="0.25">
      <c r="B737" s="13">
        <v>2007</v>
      </c>
      <c r="C737" s="13">
        <v>581317</v>
      </c>
      <c r="D737" s="13">
        <v>1.97</v>
      </c>
      <c r="E737" s="13" t="s">
        <v>29</v>
      </c>
    </row>
    <row r="738" spans="2:5" x14ac:dyDescent="0.25">
      <c r="B738" s="13">
        <v>2007</v>
      </c>
      <c r="C738" s="13">
        <v>721468</v>
      </c>
      <c r="D738" s="13">
        <v>0</v>
      </c>
      <c r="E738" s="13" t="s">
        <v>29</v>
      </c>
    </row>
    <row r="739" spans="2:5" x14ac:dyDescent="0.25">
      <c r="B739" s="13">
        <v>2007</v>
      </c>
      <c r="C739" s="13">
        <v>417349</v>
      </c>
      <c r="D739" s="13">
        <v>0</v>
      </c>
      <c r="E739" s="13" t="s">
        <v>29</v>
      </c>
    </row>
    <row r="740" spans="2:5" x14ac:dyDescent="0.25">
      <c r="B740" s="13">
        <v>2007</v>
      </c>
      <c r="C740" s="13">
        <v>690701</v>
      </c>
      <c r="D740" s="13">
        <v>0</v>
      </c>
      <c r="E740" s="13" t="s">
        <v>29</v>
      </c>
    </row>
    <row r="741" spans="2:5" x14ac:dyDescent="0.25">
      <c r="B741" s="13">
        <v>2007</v>
      </c>
      <c r="C741" s="13">
        <v>136113</v>
      </c>
      <c r="D741" s="13">
        <v>0</v>
      </c>
      <c r="E741" s="13" t="s">
        <v>29</v>
      </c>
    </row>
    <row r="742" spans="2:5" x14ac:dyDescent="0.25">
      <c r="B742" s="13">
        <v>2007</v>
      </c>
      <c r="C742" s="13">
        <v>291847</v>
      </c>
      <c r="D742" s="13">
        <v>0</v>
      </c>
      <c r="E742" s="13" t="s">
        <v>29</v>
      </c>
    </row>
    <row r="743" spans="2:5" x14ac:dyDescent="0.25">
      <c r="B743" s="13">
        <v>2007</v>
      </c>
      <c r="C743" s="13">
        <v>472748</v>
      </c>
      <c r="D743" s="13">
        <v>0</v>
      </c>
      <c r="E743" s="13" t="s">
        <v>29</v>
      </c>
    </row>
    <row r="744" spans="2:5" x14ac:dyDescent="0.25">
      <c r="B744" s="13">
        <v>2007</v>
      </c>
      <c r="C744" s="13">
        <v>472812</v>
      </c>
      <c r="D744" s="13">
        <v>7.39</v>
      </c>
      <c r="E744" s="13" t="s">
        <v>29</v>
      </c>
    </row>
    <row r="745" spans="2:5" x14ac:dyDescent="0.25">
      <c r="B745" s="13">
        <v>2007</v>
      </c>
      <c r="C745" s="13">
        <v>740056</v>
      </c>
      <c r="D745" s="13">
        <v>11.04</v>
      </c>
      <c r="E745" s="13" t="s">
        <v>29</v>
      </c>
    </row>
    <row r="746" spans="2:5" x14ac:dyDescent="0.25">
      <c r="B746" s="13">
        <v>2007</v>
      </c>
      <c r="C746" s="13">
        <v>605672</v>
      </c>
      <c r="D746" s="13">
        <v>0</v>
      </c>
      <c r="E746" s="13" t="s">
        <v>29</v>
      </c>
    </row>
    <row r="747" spans="2:5" x14ac:dyDescent="0.25">
      <c r="B747" s="13">
        <v>2007</v>
      </c>
      <c r="C747" s="13">
        <v>561509</v>
      </c>
      <c r="D747" s="13">
        <v>0.8</v>
      </c>
      <c r="E747" s="13" t="s">
        <v>29</v>
      </c>
    </row>
    <row r="748" spans="2:5" x14ac:dyDescent="0.25">
      <c r="B748" s="13">
        <v>2007</v>
      </c>
      <c r="C748" s="13">
        <v>531789</v>
      </c>
      <c r="D748" s="13">
        <v>0</v>
      </c>
      <c r="E748" s="13" t="s">
        <v>29</v>
      </c>
    </row>
    <row r="749" spans="2:5" x14ac:dyDescent="0.25">
      <c r="B749" s="13">
        <v>2007</v>
      </c>
      <c r="C749" s="13">
        <v>114214</v>
      </c>
      <c r="D749" s="13">
        <v>0</v>
      </c>
      <c r="E749" s="13" t="s">
        <v>29</v>
      </c>
    </row>
    <row r="750" spans="2:5" x14ac:dyDescent="0.25">
      <c r="B750" s="13">
        <v>2007</v>
      </c>
      <c r="C750" s="13">
        <v>729225</v>
      </c>
      <c r="D750" s="13">
        <v>0</v>
      </c>
      <c r="E750" s="13" t="s">
        <v>29</v>
      </c>
    </row>
    <row r="751" spans="2:5" x14ac:dyDescent="0.25">
      <c r="B751" s="13">
        <v>2007</v>
      </c>
      <c r="C751" s="13">
        <v>51792</v>
      </c>
      <c r="D751" s="13">
        <v>1.26</v>
      </c>
      <c r="E751" s="13" t="s">
        <v>29</v>
      </c>
    </row>
    <row r="752" spans="2:5" x14ac:dyDescent="0.25">
      <c r="B752" s="13">
        <v>2007</v>
      </c>
      <c r="C752" s="13">
        <v>53565</v>
      </c>
      <c r="D752" s="13">
        <v>0</v>
      </c>
      <c r="E752" s="13" t="s">
        <v>29</v>
      </c>
    </row>
    <row r="753" spans="2:5" x14ac:dyDescent="0.25">
      <c r="B753" s="13">
        <v>2007</v>
      </c>
      <c r="C753" s="13">
        <v>677220</v>
      </c>
      <c r="D753" s="13">
        <v>1.28</v>
      </c>
      <c r="E753" s="13" t="s">
        <v>29</v>
      </c>
    </row>
    <row r="754" spans="2:5" x14ac:dyDescent="0.25">
      <c r="B754" s="13">
        <v>2007</v>
      </c>
      <c r="C754" s="13">
        <v>572285</v>
      </c>
      <c r="D754" s="13">
        <v>0</v>
      </c>
      <c r="E754" s="13" t="s">
        <v>29</v>
      </c>
    </row>
    <row r="755" spans="2:5" x14ac:dyDescent="0.25">
      <c r="B755" s="13">
        <v>2007</v>
      </c>
      <c r="C755" s="13">
        <v>620034</v>
      </c>
      <c r="D755" s="13">
        <v>0</v>
      </c>
      <c r="E755" s="13" t="s">
        <v>29</v>
      </c>
    </row>
    <row r="756" spans="2:5" x14ac:dyDescent="0.25">
      <c r="B756" s="13">
        <v>2007</v>
      </c>
      <c r="C756" s="13">
        <v>821361</v>
      </c>
      <c r="D756" s="13">
        <v>2.4900000000000002</v>
      </c>
      <c r="E756" s="13" t="s">
        <v>29</v>
      </c>
    </row>
    <row r="757" spans="2:5" x14ac:dyDescent="0.25">
      <c r="B757" s="13">
        <v>2007</v>
      </c>
      <c r="C757" s="13">
        <v>584065</v>
      </c>
      <c r="D757" s="13">
        <v>0</v>
      </c>
      <c r="E757" s="13" t="s">
        <v>29</v>
      </c>
    </row>
    <row r="758" spans="2:5" x14ac:dyDescent="0.25">
      <c r="B758" s="13">
        <v>2007</v>
      </c>
      <c r="C758" s="13">
        <v>490973</v>
      </c>
      <c r="D758" s="13">
        <v>1.56</v>
      </c>
      <c r="E758" s="13" t="s">
        <v>29</v>
      </c>
    </row>
    <row r="759" spans="2:5" x14ac:dyDescent="0.25">
      <c r="B759" s="13">
        <v>2007</v>
      </c>
      <c r="C759" s="13">
        <v>561539</v>
      </c>
      <c r="D759" s="13">
        <v>1.3</v>
      </c>
      <c r="E759" s="13" t="s">
        <v>29</v>
      </c>
    </row>
    <row r="760" spans="2:5" x14ac:dyDescent="0.25">
      <c r="B760" s="13">
        <v>2007</v>
      </c>
      <c r="C760" s="13">
        <v>359007</v>
      </c>
      <c r="D760" s="13">
        <v>0.59</v>
      </c>
      <c r="E760" s="13" t="s">
        <v>29</v>
      </c>
    </row>
    <row r="761" spans="2:5" x14ac:dyDescent="0.25">
      <c r="B761" s="13">
        <v>2008</v>
      </c>
      <c r="C761" s="13">
        <v>176620</v>
      </c>
      <c r="D761" s="13">
        <v>0</v>
      </c>
      <c r="E761" s="13" t="s">
        <v>29</v>
      </c>
    </row>
    <row r="762" spans="2:5" x14ac:dyDescent="0.25">
      <c r="B762" s="13">
        <v>2008</v>
      </c>
      <c r="C762" s="13">
        <v>378505</v>
      </c>
      <c r="D762" s="13">
        <v>1.86</v>
      </c>
      <c r="E762" s="13" t="s">
        <v>29</v>
      </c>
    </row>
    <row r="763" spans="2:5" x14ac:dyDescent="0.25">
      <c r="B763" s="13">
        <v>2008</v>
      </c>
      <c r="C763" s="13">
        <v>567514</v>
      </c>
      <c r="D763" s="13">
        <v>0.75</v>
      </c>
      <c r="E763" s="13" t="s">
        <v>29</v>
      </c>
    </row>
    <row r="764" spans="2:5" x14ac:dyDescent="0.25">
      <c r="B764" s="13">
        <v>2008</v>
      </c>
      <c r="C764" s="13">
        <v>809922</v>
      </c>
      <c r="D764" s="13">
        <v>0</v>
      </c>
      <c r="E764" s="13" t="s">
        <v>29</v>
      </c>
    </row>
    <row r="765" spans="2:5" x14ac:dyDescent="0.25">
      <c r="B765" s="13">
        <v>2008</v>
      </c>
      <c r="C765" s="13">
        <v>174708</v>
      </c>
      <c r="D765" s="13">
        <v>1.66</v>
      </c>
      <c r="E765" s="13" t="s">
        <v>29</v>
      </c>
    </row>
    <row r="766" spans="2:5" x14ac:dyDescent="0.25">
      <c r="B766" s="13">
        <v>2008</v>
      </c>
      <c r="C766" s="13">
        <v>307036</v>
      </c>
      <c r="D766" s="13">
        <v>0</v>
      </c>
      <c r="E766" s="13" t="s">
        <v>29</v>
      </c>
    </row>
    <row r="767" spans="2:5" x14ac:dyDescent="0.25">
      <c r="B767" s="13">
        <v>2008</v>
      </c>
      <c r="C767" s="13">
        <v>631826</v>
      </c>
      <c r="D767" s="13">
        <v>0</v>
      </c>
      <c r="E767" s="13" t="s">
        <v>29</v>
      </c>
    </row>
    <row r="768" spans="2:5" x14ac:dyDescent="0.25">
      <c r="B768" s="13">
        <v>2008</v>
      </c>
      <c r="C768" s="13"/>
      <c r="D768" s="13">
        <v>3.75</v>
      </c>
      <c r="E768" s="13" t="s">
        <v>29</v>
      </c>
    </row>
    <row r="769" spans="2:5" x14ac:dyDescent="0.25">
      <c r="B769" s="13">
        <v>2008</v>
      </c>
      <c r="C769" s="13"/>
      <c r="D769" s="13">
        <v>1.93</v>
      </c>
      <c r="E769" s="13" t="s">
        <v>29</v>
      </c>
    </row>
    <row r="770" spans="2:5" x14ac:dyDescent="0.25">
      <c r="B770" s="13">
        <v>2008</v>
      </c>
      <c r="C770" s="13">
        <v>301989</v>
      </c>
      <c r="D770" s="13">
        <v>0</v>
      </c>
      <c r="E770" s="13" t="s">
        <v>29</v>
      </c>
    </row>
    <row r="771" spans="2:5" x14ac:dyDescent="0.25">
      <c r="B771" s="13">
        <v>2008</v>
      </c>
      <c r="C771" s="13">
        <v>524357</v>
      </c>
      <c r="D771" s="13">
        <v>0.48</v>
      </c>
      <c r="E771" s="13" t="s">
        <v>29</v>
      </c>
    </row>
    <row r="772" spans="2:5" x14ac:dyDescent="0.25">
      <c r="B772" s="13">
        <v>2008</v>
      </c>
      <c r="C772" s="13">
        <v>719580</v>
      </c>
      <c r="D772" s="13">
        <v>12.1</v>
      </c>
      <c r="E772" s="13" t="s">
        <v>29</v>
      </c>
    </row>
    <row r="773" spans="2:5" x14ac:dyDescent="0.25">
      <c r="B773" s="13">
        <v>2008</v>
      </c>
      <c r="C773" s="13">
        <v>533257</v>
      </c>
      <c r="D773" s="13">
        <v>0</v>
      </c>
      <c r="E773" s="13" t="s">
        <v>29</v>
      </c>
    </row>
    <row r="774" spans="2:5" x14ac:dyDescent="0.25">
      <c r="B774" s="13">
        <v>2008</v>
      </c>
      <c r="C774" s="13">
        <v>19601</v>
      </c>
      <c r="D774" s="13">
        <v>0</v>
      </c>
      <c r="E774" s="13" t="s">
        <v>29</v>
      </c>
    </row>
    <row r="775" spans="2:5" x14ac:dyDescent="0.25">
      <c r="B775" s="13">
        <v>2008</v>
      </c>
      <c r="C775" s="13">
        <v>275350</v>
      </c>
      <c r="D775" s="13">
        <v>3.11</v>
      </c>
      <c r="E775" s="13" t="s">
        <v>29</v>
      </c>
    </row>
    <row r="776" spans="2:5" x14ac:dyDescent="0.25">
      <c r="B776" s="13">
        <v>2008</v>
      </c>
      <c r="C776" s="13">
        <v>401688</v>
      </c>
      <c r="D776" s="13">
        <v>0</v>
      </c>
      <c r="E776" s="13" t="s">
        <v>29</v>
      </c>
    </row>
    <row r="777" spans="2:5" x14ac:dyDescent="0.25">
      <c r="B777" s="13">
        <v>2008</v>
      </c>
      <c r="C777" s="13">
        <v>434084</v>
      </c>
      <c r="D777" s="13">
        <v>0</v>
      </c>
      <c r="E777" s="13" t="s">
        <v>29</v>
      </c>
    </row>
    <row r="778" spans="2:5" x14ac:dyDescent="0.25">
      <c r="B778" s="13">
        <v>2008</v>
      </c>
      <c r="C778" s="13">
        <v>158863</v>
      </c>
      <c r="D778" s="13">
        <v>0</v>
      </c>
      <c r="E778" s="13" t="s">
        <v>29</v>
      </c>
    </row>
    <row r="779" spans="2:5" x14ac:dyDescent="0.25">
      <c r="B779" s="13">
        <v>2008</v>
      </c>
      <c r="C779" s="13">
        <v>2212000</v>
      </c>
      <c r="D779" s="13">
        <v>0.51</v>
      </c>
      <c r="E779" s="13" t="s">
        <v>29</v>
      </c>
    </row>
    <row r="780" spans="2:5" x14ac:dyDescent="0.25">
      <c r="B780" s="13">
        <v>2008</v>
      </c>
      <c r="C780" s="13">
        <v>302065</v>
      </c>
      <c r="D780" s="13">
        <v>0</v>
      </c>
      <c r="E780" s="13" t="s">
        <v>29</v>
      </c>
    </row>
    <row r="781" spans="2:5" x14ac:dyDescent="0.25">
      <c r="B781" s="13">
        <v>2008</v>
      </c>
      <c r="C781" s="13">
        <v>168750</v>
      </c>
      <c r="D781" s="13">
        <v>0.22</v>
      </c>
      <c r="E781" s="13" t="s">
        <v>29</v>
      </c>
    </row>
    <row r="782" spans="2:5" x14ac:dyDescent="0.25">
      <c r="B782" s="13">
        <v>2008</v>
      </c>
      <c r="C782" s="13">
        <v>470815</v>
      </c>
      <c r="D782" s="13">
        <v>5.87</v>
      </c>
      <c r="E782" s="13" t="s">
        <v>29</v>
      </c>
    </row>
    <row r="783" spans="2:5" x14ac:dyDescent="0.25">
      <c r="B783" s="13">
        <v>2008</v>
      </c>
      <c r="C783" s="13">
        <v>313127.2</v>
      </c>
      <c r="D783" s="13">
        <v>0</v>
      </c>
      <c r="E783" s="13" t="s">
        <v>29</v>
      </c>
    </row>
    <row r="784" spans="2:5" x14ac:dyDescent="0.25">
      <c r="B784" s="13">
        <v>2008</v>
      </c>
      <c r="C784" s="13">
        <v>748850</v>
      </c>
      <c r="D784" s="13">
        <v>2.02</v>
      </c>
      <c r="E784" s="13" t="s">
        <v>29</v>
      </c>
    </row>
    <row r="785" spans="2:5" x14ac:dyDescent="0.25">
      <c r="B785" s="13">
        <v>2008</v>
      </c>
      <c r="C785" s="13">
        <v>611903</v>
      </c>
      <c r="D785" s="13">
        <v>0</v>
      </c>
      <c r="E785" s="13" t="s">
        <v>29</v>
      </c>
    </row>
    <row r="786" spans="2:5" x14ac:dyDescent="0.25">
      <c r="B786" s="13">
        <v>2008</v>
      </c>
      <c r="C786" s="13">
        <v>482674</v>
      </c>
      <c r="D786" s="13">
        <v>0</v>
      </c>
      <c r="E786" s="13" t="s">
        <v>29</v>
      </c>
    </row>
    <row r="787" spans="2:5" x14ac:dyDescent="0.25">
      <c r="B787" s="13">
        <v>2008</v>
      </c>
      <c r="C787" s="13">
        <v>582068</v>
      </c>
      <c r="D787" s="13">
        <v>7.9</v>
      </c>
      <c r="E787" s="13" t="s">
        <v>29</v>
      </c>
    </row>
    <row r="788" spans="2:5" x14ac:dyDescent="0.25">
      <c r="B788" s="13">
        <v>2008</v>
      </c>
      <c r="C788" s="13">
        <v>735065</v>
      </c>
      <c r="D788" s="13">
        <v>0</v>
      </c>
      <c r="E788" s="13" t="s">
        <v>29</v>
      </c>
    </row>
    <row r="789" spans="2:5" x14ac:dyDescent="0.25">
      <c r="B789" s="13">
        <v>2008</v>
      </c>
      <c r="C789" s="13">
        <v>235093</v>
      </c>
      <c r="D789" s="13">
        <v>0</v>
      </c>
      <c r="E789" s="13" t="s">
        <v>29</v>
      </c>
    </row>
    <row r="790" spans="2:5" x14ac:dyDescent="0.25">
      <c r="B790" s="13">
        <v>2008</v>
      </c>
      <c r="C790" s="13">
        <v>840252</v>
      </c>
      <c r="D790" s="13">
        <v>1.19</v>
      </c>
      <c r="E790" s="13" t="s">
        <v>29</v>
      </c>
    </row>
    <row r="791" spans="2:5" x14ac:dyDescent="0.25">
      <c r="B791" s="13">
        <v>2008</v>
      </c>
      <c r="C791" s="13">
        <v>721438</v>
      </c>
      <c r="D791" s="13">
        <v>0.69</v>
      </c>
      <c r="E791" s="13" t="s">
        <v>29</v>
      </c>
    </row>
    <row r="792" spans="2:5" x14ac:dyDescent="0.25">
      <c r="B792" s="13">
        <v>2008</v>
      </c>
      <c r="C792" s="13">
        <v>674769.3</v>
      </c>
      <c r="D792" s="13">
        <v>1.26</v>
      </c>
      <c r="E792" s="13" t="s">
        <v>29</v>
      </c>
    </row>
    <row r="793" spans="2:5" x14ac:dyDescent="0.25">
      <c r="B793" s="13">
        <v>2008</v>
      </c>
      <c r="C793" s="13">
        <v>91861</v>
      </c>
      <c r="D793" s="13">
        <v>1.98</v>
      </c>
      <c r="E793" s="13" t="s">
        <v>29</v>
      </c>
    </row>
    <row r="794" spans="2:5" x14ac:dyDescent="0.25">
      <c r="B794" s="13">
        <v>2008</v>
      </c>
      <c r="C794" s="13">
        <v>361752</v>
      </c>
      <c r="D794" s="13">
        <v>0</v>
      </c>
      <c r="E794" s="13" t="s">
        <v>29</v>
      </c>
    </row>
    <row r="795" spans="2:5" x14ac:dyDescent="0.25">
      <c r="B795" s="13">
        <v>2008</v>
      </c>
      <c r="C795" s="13">
        <v>557521</v>
      </c>
      <c r="D795" s="13">
        <v>0.74</v>
      </c>
      <c r="E795" s="13" t="s">
        <v>29</v>
      </c>
    </row>
    <row r="796" spans="2:5" x14ac:dyDescent="0.25">
      <c r="B796" s="13">
        <v>2008</v>
      </c>
      <c r="C796" s="13">
        <v>552001</v>
      </c>
      <c r="D796" s="13">
        <v>1.27</v>
      </c>
      <c r="E796" s="13" t="s">
        <v>29</v>
      </c>
    </row>
    <row r="797" spans="2:5" x14ac:dyDescent="0.25">
      <c r="B797" s="13">
        <v>2008</v>
      </c>
      <c r="C797" s="13"/>
      <c r="D797" s="13">
        <v>0</v>
      </c>
      <c r="E797" s="13" t="s">
        <v>29</v>
      </c>
    </row>
    <row r="798" spans="2:5" x14ac:dyDescent="0.25">
      <c r="B798" s="13">
        <v>2008</v>
      </c>
      <c r="C798" s="13">
        <v>663809</v>
      </c>
      <c r="D798" s="13">
        <v>0</v>
      </c>
      <c r="E798" s="13" t="s">
        <v>29</v>
      </c>
    </row>
    <row r="799" spans="2:5" x14ac:dyDescent="0.25">
      <c r="B799" s="13">
        <v>2008</v>
      </c>
      <c r="C799" s="13">
        <v>644091</v>
      </c>
      <c r="D799" s="13">
        <v>0</v>
      </c>
      <c r="E799" s="13" t="s">
        <v>29</v>
      </c>
    </row>
    <row r="800" spans="2:5" x14ac:dyDescent="0.25">
      <c r="B800" s="13">
        <v>2008</v>
      </c>
      <c r="C800" s="13">
        <v>525947</v>
      </c>
      <c r="D800" s="13">
        <v>0</v>
      </c>
      <c r="E800" s="13" t="s">
        <v>29</v>
      </c>
    </row>
    <row r="801" spans="2:5" x14ac:dyDescent="0.25">
      <c r="B801" s="13">
        <v>2008</v>
      </c>
      <c r="C801" s="13">
        <v>509878</v>
      </c>
      <c r="D801" s="13">
        <v>0.56000000000000005</v>
      </c>
      <c r="E801" s="13" t="s">
        <v>29</v>
      </c>
    </row>
    <row r="802" spans="2:5" x14ac:dyDescent="0.25">
      <c r="B802" s="13">
        <v>2008</v>
      </c>
      <c r="C802" s="13">
        <v>667206</v>
      </c>
      <c r="D802" s="13">
        <v>0</v>
      </c>
      <c r="E802" s="13" t="s">
        <v>29</v>
      </c>
    </row>
    <row r="803" spans="2:5" x14ac:dyDescent="0.25">
      <c r="B803" s="13">
        <v>2008</v>
      </c>
      <c r="C803" s="13">
        <v>547306</v>
      </c>
      <c r="D803" s="13">
        <v>4.3</v>
      </c>
      <c r="E803" s="13" t="s">
        <v>29</v>
      </c>
    </row>
    <row r="804" spans="2:5" x14ac:dyDescent="0.25">
      <c r="B804" s="13">
        <v>2008</v>
      </c>
      <c r="C804" s="13">
        <v>164512</v>
      </c>
      <c r="D804" s="13">
        <v>0</v>
      </c>
      <c r="E804" s="13" t="s">
        <v>29</v>
      </c>
    </row>
    <row r="805" spans="2:5" x14ac:dyDescent="0.25">
      <c r="B805" s="13">
        <v>2008</v>
      </c>
      <c r="C805" s="13">
        <v>217187</v>
      </c>
      <c r="D805" s="13">
        <v>0</v>
      </c>
      <c r="E805" s="13" t="s">
        <v>29</v>
      </c>
    </row>
    <row r="806" spans="2:5" x14ac:dyDescent="0.25">
      <c r="B806" s="13">
        <v>2008</v>
      </c>
      <c r="C806" s="13">
        <v>153578</v>
      </c>
      <c r="D806" s="13">
        <v>0</v>
      </c>
      <c r="E806" s="13" t="s">
        <v>29</v>
      </c>
    </row>
    <row r="807" spans="2:5" x14ac:dyDescent="0.25">
      <c r="B807" s="13">
        <v>2008</v>
      </c>
      <c r="C807" s="13">
        <v>195601</v>
      </c>
      <c r="D807" s="13">
        <v>0</v>
      </c>
      <c r="E807" s="13" t="s">
        <v>29</v>
      </c>
    </row>
    <row r="808" spans="2:5" x14ac:dyDescent="0.25">
      <c r="B808" s="13">
        <v>2008</v>
      </c>
      <c r="C808" s="13">
        <v>281226</v>
      </c>
      <c r="D808" s="13">
        <v>0</v>
      </c>
      <c r="E808" s="13" t="s">
        <v>29</v>
      </c>
    </row>
    <row r="809" spans="2:5" x14ac:dyDescent="0.25">
      <c r="B809" s="13">
        <v>2008</v>
      </c>
      <c r="C809" s="13">
        <v>172891</v>
      </c>
      <c r="D809" s="13">
        <v>1.18</v>
      </c>
      <c r="E809" s="13" t="s">
        <v>29</v>
      </c>
    </row>
    <row r="810" spans="2:5" x14ac:dyDescent="0.25">
      <c r="B810" s="13">
        <v>2008</v>
      </c>
      <c r="C810" s="13">
        <v>394387</v>
      </c>
      <c r="D810" s="13">
        <v>0</v>
      </c>
      <c r="E810" s="13" t="s">
        <v>29</v>
      </c>
    </row>
    <row r="811" spans="2:5" x14ac:dyDescent="0.25">
      <c r="B811" s="13">
        <v>2008</v>
      </c>
      <c r="C811" s="13">
        <v>171200</v>
      </c>
      <c r="D811" s="13">
        <v>0.78</v>
      </c>
      <c r="E811" s="13" t="s">
        <v>29</v>
      </c>
    </row>
    <row r="812" spans="2:5" x14ac:dyDescent="0.25">
      <c r="B812" s="13">
        <v>2008</v>
      </c>
      <c r="C812" s="13">
        <v>184700</v>
      </c>
      <c r="D812" s="13">
        <v>0</v>
      </c>
      <c r="E812" s="13" t="s">
        <v>29</v>
      </c>
    </row>
    <row r="813" spans="2:5" x14ac:dyDescent="0.25">
      <c r="B813" s="13">
        <v>2008</v>
      </c>
      <c r="C813" s="13">
        <v>498735</v>
      </c>
      <c r="D813" s="13">
        <v>24.6</v>
      </c>
      <c r="E813" s="13" t="s">
        <v>29</v>
      </c>
    </row>
    <row r="814" spans="2:5" x14ac:dyDescent="0.25">
      <c r="B814" s="13">
        <v>2008</v>
      </c>
      <c r="C814" s="13">
        <v>147635</v>
      </c>
      <c r="D814" s="13">
        <v>6.7</v>
      </c>
      <c r="E814" s="13" t="s">
        <v>29</v>
      </c>
    </row>
    <row r="815" spans="2:5" x14ac:dyDescent="0.25">
      <c r="B815" s="13">
        <v>2008</v>
      </c>
      <c r="C815" s="13">
        <v>122307</v>
      </c>
      <c r="D815" s="13">
        <v>4.42</v>
      </c>
      <c r="E815" s="13" t="s">
        <v>29</v>
      </c>
    </row>
    <row r="816" spans="2:5" x14ac:dyDescent="0.25">
      <c r="B816" s="13">
        <v>2008</v>
      </c>
      <c r="C816" s="13">
        <v>492949</v>
      </c>
      <c r="D816" s="13">
        <v>1.86</v>
      </c>
      <c r="E816" s="13" t="s">
        <v>29</v>
      </c>
    </row>
    <row r="817" spans="2:5" x14ac:dyDescent="0.25">
      <c r="B817" s="13">
        <v>2008</v>
      </c>
      <c r="C817" s="13">
        <v>108517</v>
      </c>
      <c r="D817" s="13">
        <v>0</v>
      </c>
      <c r="E817" s="13" t="s">
        <v>29</v>
      </c>
    </row>
    <row r="818" spans="2:5" x14ac:dyDescent="0.25">
      <c r="B818" s="13">
        <v>2008</v>
      </c>
      <c r="C818" s="13">
        <v>543606</v>
      </c>
      <c r="D818" s="13">
        <v>0</v>
      </c>
      <c r="E818" s="13" t="s">
        <v>29</v>
      </c>
    </row>
    <row r="819" spans="2:5" x14ac:dyDescent="0.25">
      <c r="B819" s="13">
        <v>2008</v>
      </c>
      <c r="C819" s="13">
        <v>609456</v>
      </c>
      <c r="D819" s="13">
        <v>2.66</v>
      </c>
      <c r="E819" s="13" t="s">
        <v>29</v>
      </c>
    </row>
    <row r="820" spans="2:5" x14ac:dyDescent="0.25">
      <c r="B820" s="13">
        <v>2008</v>
      </c>
      <c r="C820" s="13">
        <v>580135</v>
      </c>
      <c r="D820" s="13">
        <v>1.05</v>
      </c>
      <c r="E820" s="13" t="s">
        <v>29</v>
      </c>
    </row>
    <row r="821" spans="2:5" x14ac:dyDescent="0.25">
      <c r="B821" s="13">
        <v>2008</v>
      </c>
      <c r="C821" s="13">
        <v>284562</v>
      </c>
      <c r="D821" s="13">
        <v>2.87</v>
      </c>
      <c r="E821" s="13" t="s">
        <v>29</v>
      </c>
    </row>
    <row r="822" spans="2:5" x14ac:dyDescent="0.25">
      <c r="B822" s="13">
        <v>2008</v>
      </c>
      <c r="C822" s="13">
        <v>152677</v>
      </c>
      <c r="D822" s="13">
        <v>0</v>
      </c>
      <c r="E822" s="13" t="s">
        <v>29</v>
      </c>
    </row>
    <row r="823" spans="2:5" x14ac:dyDescent="0.25">
      <c r="B823" s="13">
        <v>2008</v>
      </c>
      <c r="C823" s="13">
        <v>337678</v>
      </c>
      <c r="D823" s="13">
        <v>2.2200000000000002</v>
      </c>
      <c r="E823" s="13" t="s">
        <v>29</v>
      </c>
    </row>
    <row r="824" spans="2:5" x14ac:dyDescent="0.25">
      <c r="B824" s="13">
        <v>2008</v>
      </c>
      <c r="C824" s="13">
        <v>690701</v>
      </c>
      <c r="D824" s="13">
        <v>20.6</v>
      </c>
      <c r="E824" s="13" t="s">
        <v>29</v>
      </c>
    </row>
    <row r="825" spans="2:5" x14ac:dyDescent="0.25">
      <c r="B825" s="13">
        <v>2008</v>
      </c>
      <c r="C825" s="13">
        <v>436209</v>
      </c>
      <c r="D825" s="13">
        <v>35.799999999999997</v>
      </c>
      <c r="E825" s="13" t="s">
        <v>29</v>
      </c>
    </row>
    <row r="826" spans="2:5" x14ac:dyDescent="0.25">
      <c r="B826" s="13">
        <v>2008</v>
      </c>
      <c r="C826" s="13">
        <v>534940</v>
      </c>
      <c r="D826" s="13">
        <v>0</v>
      </c>
      <c r="E826" s="13" t="s">
        <v>29</v>
      </c>
    </row>
    <row r="827" spans="2:5" x14ac:dyDescent="0.25">
      <c r="B827" s="13">
        <v>2008</v>
      </c>
      <c r="C827" s="13">
        <v>622203</v>
      </c>
      <c r="D827" s="13">
        <v>0</v>
      </c>
      <c r="E827" s="13" t="s">
        <v>29</v>
      </c>
    </row>
    <row r="828" spans="2:5" x14ac:dyDescent="0.25">
      <c r="B828" s="13">
        <v>2008</v>
      </c>
      <c r="C828" s="13">
        <v>538371</v>
      </c>
      <c r="D828" s="13">
        <v>0</v>
      </c>
      <c r="E828" s="13" t="s">
        <v>29</v>
      </c>
    </row>
    <row r="829" spans="2:5" x14ac:dyDescent="0.25">
      <c r="B829" s="13">
        <v>2008</v>
      </c>
      <c r="C829" s="13">
        <v>326855</v>
      </c>
      <c r="D829" s="13">
        <v>0</v>
      </c>
      <c r="E829" s="13" t="s">
        <v>29</v>
      </c>
    </row>
    <row r="830" spans="2:5" x14ac:dyDescent="0.25">
      <c r="B830" s="13">
        <v>2008</v>
      </c>
      <c r="C830" s="13">
        <v>153123</v>
      </c>
      <c r="D830" s="13">
        <v>0.72</v>
      </c>
      <c r="E830" s="13" t="s">
        <v>29</v>
      </c>
    </row>
    <row r="831" spans="2:5" x14ac:dyDescent="0.25">
      <c r="B831" s="13">
        <v>2008</v>
      </c>
      <c r="C831" s="13">
        <v>491581</v>
      </c>
      <c r="D831" s="13">
        <v>7.78</v>
      </c>
      <c r="E831" s="13" t="s">
        <v>29</v>
      </c>
    </row>
    <row r="832" spans="2:5" x14ac:dyDescent="0.25">
      <c r="B832" s="13">
        <v>2008</v>
      </c>
      <c r="C832" s="13">
        <v>318156</v>
      </c>
      <c r="D832" s="13">
        <v>8.5</v>
      </c>
      <c r="E832" s="13" t="s">
        <v>29</v>
      </c>
    </row>
    <row r="833" spans="2:5" x14ac:dyDescent="0.25">
      <c r="B833" s="13">
        <v>2008</v>
      </c>
      <c r="C833" s="13">
        <v>263023</v>
      </c>
      <c r="D833" s="13">
        <v>19.899999999999999</v>
      </c>
      <c r="E833" s="13" t="s">
        <v>29</v>
      </c>
    </row>
    <row r="834" spans="2:5" x14ac:dyDescent="0.25">
      <c r="B834" s="13">
        <v>2008</v>
      </c>
      <c r="C834" s="13">
        <v>450531</v>
      </c>
      <c r="D834" s="13">
        <v>0</v>
      </c>
      <c r="E834" s="13" t="s">
        <v>29</v>
      </c>
    </row>
    <row r="835" spans="2:5" x14ac:dyDescent="0.25">
      <c r="B835" s="13">
        <v>2008</v>
      </c>
      <c r="C835" s="13">
        <v>595649</v>
      </c>
      <c r="D835" s="13">
        <v>0</v>
      </c>
      <c r="E835" s="13" t="s">
        <v>29</v>
      </c>
    </row>
    <row r="836" spans="2:5" x14ac:dyDescent="0.25">
      <c r="B836" s="13">
        <v>2008</v>
      </c>
      <c r="C836" s="13">
        <v>656169</v>
      </c>
      <c r="D836" s="13">
        <v>0</v>
      </c>
      <c r="E836" s="13" t="s">
        <v>29</v>
      </c>
    </row>
    <row r="837" spans="2:5" x14ac:dyDescent="0.25">
      <c r="B837" s="13">
        <v>2008</v>
      </c>
      <c r="C837" s="13">
        <v>419733</v>
      </c>
      <c r="D837" s="13">
        <v>0.28000000000000003</v>
      </c>
      <c r="E837" s="13" t="s">
        <v>29</v>
      </c>
    </row>
    <row r="838" spans="2:5" x14ac:dyDescent="0.25">
      <c r="B838" s="13">
        <v>2008</v>
      </c>
      <c r="C838" s="13">
        <v>426650</v>
      </c>
      <c r="D838" s="13">
        <v>0.55000000000000004</v>
      </c>
      <c r="E838" s="13" t="s">
        <v>29</v>
      </c>
    </row>
    <row r="839" spans="2:5" x14ac:dyDescent="0.25">
      <c r="B839" s="13">
        <v>2008</v>
      </c>
      <c r="C839" s="13">
        <v>676594</v>
      </c>
      <c r="D839" s="13">
        <v>2.89</v>
      </c>
      <c r="E839" s="13" t="s">
        <v>29</v>
      </c>
    </row>
    <row r="840" spans="2:5" x14ac:dyDescent="0.25">
      <c r="B840" s="13">
        <v>2008</v>
      </c>
      <c r="C840" s="13">
        <v>782486</v>
      </c>
      <c r="D840" s="13">
        <v>2.33</v>
      </c>
      <c r="E840" s="13" t="s">
        <v>29</v>
      </c>
    </row>
    <row r="841" spans="2:5" x14ac:dyDescent="0.25">
      <c r="B841" s="13">
        <v>2008</v>
      </c>
      <c r="C841" s="13">
        <v>3984</v>
      </c>
      <c r="D841" s="13">
        <v>0</v>
      </c>
      <c r="E841" s="13" t="s">
        <v>29</v>
      </c>
    </row>
    <row r="842" spans="2:5" x14ac:dyDescent="0.25">
      <c r="B842" s="13">
        <v>2008</v>
      </c>
      <c r="C842" s="13">
        <v>233303</v>
      </c>
      <c r="D842" s="13">
        <v>0</v>
      </c>
      <c r="E842" s="13" t="s">
        <v>29</v>
      </c>
    </row>
    <row r="843" spans="2:5" x14ac:dyDescent="0.25">
      <c r="B843" s="13">
        <v>2008</v>
      </c>
      <c r="C843" s="13">
        <v>292308</v>
      </c>
      <c r="D843" s="13">
        <v>0</v>
      </c>
      <c r="E843" s="13" t="s">
        <v>29</v>
      </c>
    </row>
    <row r="844" spans="2:5" x14ac:dyDescent="0.25">
      <c r="B844" s="13">
        <v>2008</v>
      </c>
      <c r="C844" s="13">
        <v>215093</v>
      </c>
      <c r="D844" s="13">
        <v>1.37</v>
      </c>
      <c r="E844" s="13" t="s">
        <v>29</v>
      </c>
    </row>
    <row r="845" spans="2:5" x14ac:dyDescent="0.25">
      <c r="B845" s="13">
        <v>2008</v>
      </c>
      <c r="C845" s="13">
        <v>455226</v>
      </c>
      <c r="D845" s="13">
        <v>5.44</v>
      </c>
      <c r="E845" s="13" t="s">
        <v>29</v>
      </c>
    </row>
    <row r="846" spans="2:5" x14ac:dyDescent="0.25">
      <c r="B846" s="13">
        <v>2008</v>
      </c>
      <c r="C846" s="13">
        <v>845301</v>
      </c>
      <c r="D846" s="13">
        <v>0.96</v>
      </c>
      <c r="E846" s="13" t="s">
        <v>29</v>
      </c>
    </row>
    <row r="847" spans="2:5" x14ac:dyDescent="0.25">
      <c r="B847" s="13">
        <v>2008</v>
      </c>
      <c r="C847" s="13">
        <v>173655</v>
      </c>
      <c r="D847" s="13">
        <v>10.4</v>
      </c>
      <c r="E847" s="13" t="s">
        <v>29</v>
      </c>
    </row>
    <row r="848" spans="2:5" x14ac:dyDescent="0.25">
      <c r="B848" s="13">
        <v>2008</v>
      </c>
      <c r="C848" s="13" t="s">
        <v>36</v>
      </c>
      <c r="D848" s="13">
        <v>0</v>
      </c>
      <c r="E848" s="13" t="s">
        <v>29</v>
      </c>
    </row>
    <row r="849" spans="2:5" x14ac:dyDescent="0.25">
      <c r="B849" s="13">
        <v>2008</v>
      </c>
      <c r="C849" s="13">
        <v>433107</v>
      </c>
      <c r="D849" s="13">
        <v>0</v>
      </c>
      <c r="E849" s="13" t="s">
        <v>29</v>
      </c>
    </row>
    <row r="850" spans="2:5" x14ac:dyDescent="0.25">
      <c r="B850" s="13">
        <v>2008</v>
      </c>
      <c r="C850" s="13" t="s">
        <v>36</v>
      </c>
      <c r="D850" s="13">
        <v>3.59</v>
      </c>
      <c r="E850" s="13" t="s">
        <v>29</v>
      </c>
    </row>
    <row r="851" spans="2:5" x14ac:dyDescent="0.25">
      <c r="B851" s="13">
        <v>2008</v>
      </c>
      <c r="C851" s="13">
        <v>505227</v>
      </c>
      <c r="D851" s="13">
        <v>0.46</v>
      </c>
      <c r="E851" s="13" t="s">
        <v>29</v>
      </c>
    </row>
    <row r="852" spans="2:5" x14ac:dyDescent="0.25">
      <c r="B852" s="13">
        <v>2008</v>
      </c>
      <c r="C852" s="13">
        <v>507356</v>
      </c>
      <c r="D852" s="13">
        <v>0</v>
      </c>
      <c r="E852" s="13" t="s">
        <v>29</v>
      </c>
    </row>
    <row r="853" spans="2:5" x14ac:dyDescent="0.25">
      <c r="B853" s="13">
        <v>2008</v>
      </c>
      <c r="C853" s="13">
        <v>443890</v>
      </c>
      <c r="D853" s="13">
        <v>0</v>
      </c>
      <c r="E853" s="13" t="s">
        <v>29</v>
      </c>
    </row>
    <row r="854" spans="2:5" x14ac:dyDescent="0.25">
      <c r="B854" s="13">
        <v>2008</v>
      </c>
      <c r="C854" s="13">
        <v>866562</v>
      </c>
      <c r="D854" s="13">
        <v>3.63</v>
      </c>
      <c r="E854" s="13" t="s">
        <v>29</v>
      </c>
    </row>
    <row r="855" spans="2:5" x14ac:dyDescent="0.25">
      <c r="B855" s="13">
        <v>2008</v>
      </c>
      <c r="C855" s="13">
        <v>204249</v>
      </c>
      <c r="D855" s="13">
        <v>0</v>
      </c>
      <c r="E855" s="13" t="s">
        <v>29</v>
      </c>
    </row>
    <row r="856" spans="2:5" x14ac:dyDescent="0.25">
      <c r="B856" s="13">
        <v>2008</v>
      </c>
      <c r="C856" s="13"/>
      <c r="D856" s="13">
        <v>0.26</v>
      </c>
      <c r="E856" s="13" t="s">
        <v>29</v>
      </c>
    </row>
    <row r="857" spans="2:5" x14ac:dyDescent="0.25">
      <c r="B857" s="13">
        <v>2008</v>
      </c>
      <c r="C857" s="13">
        <v>375284</v>
      </c>
      <c r="D857" s="13">
        <v>0</v>
      </c>
      <c r="E857" s="13" t="s">
        <v>29</v>
      </c>
    </row>
    <row r="858" spans="2:5" x14ac:dyDescent="0.25">
      <c r="B858" s="13">
        <v>2008</v>
      </c>
      <c r="C858" s="13">
        <v>194128</v>
      </c>
      <c r="D858" s="13">
        <v>12.4</v>
      </c>
      <c r="E858" s="13" t="s">
        <v>29</v>
      </c>
    </row>
    <row r="859" spans="2:5" x14ac:dyDescent="0.25">
      <c r="B859" s="13">
        <v>2008</v>
      </c>
      <c r="C859" s="13">
        <v>267365</v>
      </c>
      <c r="D859" s="13">
        <v>0</v>
      </c>
      <c r="E859" s="13" t="s">
        <v>29</v>
      </c>
    </row>
    <row r="860" spans="2:5" x14ac:dyDescent="0.25">
      <c r="B860" s="13">
        <v>2008</v>
      </c>
      <c r="C860" s="13">
        <v>506202</v>
      </c>
      <c r="D860" s="13">
        <v>0</v>
      </c>
      <c r="E860" s="13" t="s">
        <v>29</v>
      </c>
    </row>
    <row r="861" spans="2:5" x14ac:dyDescent="0.25">
      <c r="B861" s="13">
        <v>2008</v>
      </c>
      <c r="C861" s="13">
        <v>449049</v>
      </c>
      <c r="D861" s="13">
        <v>0</v>
      </c>
      <c r="E861" s="13" t="s">
        <v>29</v>
      </c>
    </row>
    <row r="862" spans="2:5" x14ac:dyDescent="0.25">
      <c r="B862" s="13">
        <v>2008</v>
      </c>
      <c r="C862" s="13">
        <v>430079</v>
      </c>
      <c r="D862" s="13">
        <v>0</v>
      </c>
      <c r="E862" s="13" t="s">
        <v>29</v>
      </c>
    </row>
    <row r="863" spans="2:5" x14ac:dyDescent="0.25">
      <c r="B863" s="13">
        <v>2008</v>
      </c>
      <c r="C863" s="13">
        <v>565963</v>
      </c>
      <c r="D863" s="13">
        <v>0</v>
      </c>
      <c r="E863" s="13" t="s">
        <v>29</v>
      </c>
    </row>
    <row r="864" spans="2:5" x14ac:dyDescent="0.25">
      <c r="B864" s="13">
        <v>2008</v>
      </c>
      <c r="C864" s="13">
        <v>273500</v>
      </c>
      <c r="D864" s="13">
        <v>0</v>
      </c>
      <c r="E864" s="13" t="s">
        <v>29</v>
      </c>
    </row>
    <row r="865" spans="2:5" x14ac:dyDescent="0.25">
      <c r="B865" s="13">
        <v>2008</v>
      </c>
      <c r="C865" s="13">
        <v>289540</v>
      </c>
      <c r="D865" s="13">
        <v>0</v>
      </c>
      <c r="E865" s="13" t="s">
        <v>29</v>
      </c>
    </row>
    <row r="866" spans="2:5" x14ac:dyDescent="0.25">
      <c r="B866" s="13">
        <v>2008</v>
      </c>
      <c r="C866" s="13">
        <v>603938</v>
      </c>
      <c r="D866" s="13">
        <v>1.07</v>
      </c>
      <c r="E866" s="13" t="s">
        <v>29</v>
      </c>
    </row>
    <row r="867" spans="2:5" x14ac:dyDescent="0.25">
      <c r="B867" s="13">
        <v>2008</v>
      </c>
      <c r="C867" s="13">
        <v>952297</v>
      </c>
      <c r="D867" s="13">
        <v>5.93</v>
      </c>
      <c r="E867" s="13" t="s">
        <v>29</v>
      </c>
    </row>
    <row r="868" spans="2:5" x14ac:dyDescent="0.25">
      <c r="B868" s="13">
        <v>2008</v>
      </c>
      <c r="C868" s="13">
        <v>114068</v>
      </c>
      <c r="D868" s="13">
        <v>1.07</v>
      </c>
      <c r="E868" s="13" t="s">
        <v>29</v>
      </c>
    </row>
    <row r="869" spans="2:5" x14ac:dyDescent="0.25">
      <c r="B869" s="13">
        <v>2008</v>
      </c>
      <c r="C869" s="13">
        <v>689319</v>
      </c>
      <c r="D869" s="13">
        <v>0</v>
      </c>
      <c r="E869" s="13" t="s">
        <v>29</v>
      </c>
    </row>
    <row r="870" spans="2:5" x14ac:dyDescent="0.25">
      <c r="B870" s="13">
        <v>2008</v>
      </c>
      <c r="C870" s="13">
        <v>487346</v>
      </c>
      <c r="D870" s="13">
        <v>0</v>
      </c>
      <c r="E870" s="13" t="s">
        <v>29</v>
      </c>
    </row>
    <row r="871" spans="2:5" x14ac:dyDescent="0.25">
      <c r="B871" s="13">
        <v>2008</v>
      </c>
      <c r="C871" s="13">
        <v>623638</v>
      </c>
      <c r="D871" s="13">
        <v>4.4000000000000004</v>
      </c>
      <c r="E871" s="13" t="s">
        <v>29</v>
      </c>
    </row>
    <row r="872" spans="2:5" x14ac:dyDescent="0.25">
      <c r="B872" s="13">
        <v>2009</v>
      </c>
      <c r="C872" s="13">
        <v>887615</v>
      </c>
      <c r="D872" s="13">
        <v>0</v>
      </c>
      <c r="E872" s="13" t="s">
        <v>29</v>
      </c>
    </row>
    <row r="873" spans="2:5" x14ac:dyDescent="0.25">
      <c r="B873" s="13">
        <v>2009</v>
      </c>
      <c r="C873" s="13">
        <v>52820</v>
      </c>
      <c r="D873" s="13">
        <v>0</v>
      </c>
      <c r="E873" s="13" t="s">
        <v>29</v>
      </c>
    </row>
    <row r="874" spans="2:5" x14ac:dyDescent="0.25">
      <c r="B874" s="13">
        <v>2009</v>
      </c>
      <c r="C874" s="13">
        <v>155504</v>
      </c>
      <c r="D874" s="13">
        <v>1.88</v>
      </c>
      <c r="E874" s="13" t="s">
        <v>29</v>
      </c>
    </row>
    <row r="875" spans="2:5" x14ac:dyDescent="0.25">
      <c r="B875" s="13">
        <v>2009</v>
      </c>
      <c r="C875" s="13">
        <v>509969</v>
      </c>
      <c r="D875" s="13">
        <v>1.31</v>
      </c>
      <c r="E875" s="13" t="s">
        <v>29</v>
      </c>
    </row>
    <row r="876" spans="2:5" x14ac:dyDescent="0.25">
      <c r="B876" s="13">
        <v>2009</v>
      </c>
      <c r="C876" s="13">
        <v>111239</v>
      </c>
      <c r="D876" s="13">
        <v>0.84</v>
      </c>
      <c r="E876" s="13" t="s">
        <v>29</v>
      </c>
    </row>
    <row r="877" spans="2:5" x14ac:dyDescent="0.25">
      <c r="B877" s="13">
        <v>2009</v>
      </c>
      <c r="C877" s="13">
        <v>595780</v>
      </c>
      <c r="D877" s="13">
        <v>0</v>
      </c>
      <c r="E877" s="13" t="s">
        <v>29</v>
      </c>
    </row>
    <row r="878" spans="2:5" x14ac:dyDescent="0.25">
      <c r="B878" s="13">
        <v>2009</v>
      </c>
      <c r="C878" s="13">
        <v>293004</v>
      </c>
      <c r="D878" s="13">
        <v>0.26</v>
      </c>
      <c r="E878" s="13" t="s">
        <v>29</v>
      </c>
    </row>
    <row r="879" spans="2:5" x14ac:dyDescent="0.25">
      <c r="B879" s="13">
        <v>2009</v>
      </c>
      <c r="C879" s="13">
        <v>182459</v>
      </c>
      <c r="D879" s="13">
        <v>1.6</v>
      </c>
      <c r="E879" s="13" t="s">
        <v>29</v>
      </c>
    </row>
    <row r="880" spans="2:5" x14ac:dyDescent="0.25">
      <c r="B880" s="13">
        <v>2009</v>
      </c>
      <c r="C880" s="13">
        <v>749295</v>
      </c>
      <c r="D880" s="13">
        <v>0</v>
      </c>
      <c r="E880" s="13" t="s">
        <v>29</v>
      </c>
    </row>
    <row r="881" spans="2:5" x14ac:dyDescent="0.25">
      <c r="B881" s="13">
        <v>2009</v>
      </c>
      <c r="C881" s="13">
        <v>90220</v>
      </c>
      <c r="D881" s="13">
        <v>0</v>
      </c>
      <c r="E881" s="13" t="s">
        <v>29</v>
      </c>
    </row>
    <row r="882" spans="2:5" x14ac:dyDescent="0.25">
      <c r="B882" s="13">
        <v>2009</v>
      </c>
      <c r="C882" s="13">
        <v>194840</v>
      </c>
      <c r="D882" s="13">
        <v>0</v>
      </c>
      <c r="E882" s="13" t="s">
        <v>29</v>
      </c>
    </row>
    <row r="883" spans="2:5" x14ac:dyDescent="0.25">
      <c r="B883" s="13">
        <v>2009</v>
      </c>
      <c r="C883" s="13">
        <v>211175</v>
      </c>
      <c r="D883" s="13">
        <v>0</v>
      </c>
      <c r="E883" s="13" t="s">
        <v>29</v>
      </c>
    </row>
    <row r="884" spans="2:5" x14ac:dyDescent="0.25">
      <c r="B884" s="13">
        <v>2009</v>
      </c>
      <c r="C884" s="13">
        <v>535330</v>
      </c>
      <c r="D884" s="13">
        <v>0</v>
      </c>
      <c r="E884" s="13" t="s">
        <v>29</v>
      </c>
    </row>
    <row r="885" spans="2:5" x14ac:dyDescent="0.25">
      <c r="B885" s="13">
        <v>2009</v>
      </c>
      <c r="C885" s="13">
        <v>849838</v>
      </c>
      <c r="D885" s="13">
        <v>0.64</v>
      </c>
      <c r="E885" s="13" t="s">
        <v>29</v>
      </c>
    </row>
    <row r="886" spans="2:5" x14ac:dyDescent="0.25">
      <c r="B886" s="13">
        <v>2009</v>
      </c>
      <c r="C886" s="13" t="s">
        <v>37</v>
      </c>
      <c r="D886" s="13">
        <v>0</v>
      </c>
      <c r="E886" s="13" t="s">
        <v>29</v>
      </c>
    </row>
    <row r="887" spans="2:5" x14ac:dyDescent="0.25">
      <c r="B887" s="13">
        <v>2009</v>
      </c>
      <c r="C887" s="13">
        <v>131815</v>
      </c>
      <c r="D887" s="13">
        <v>3.7</v>
      </c>
      <c r="E887" s="13" t="s">
        <v>29</v>
      </c>
    </row>
    <row r="888" spans="2:5" x14ac:dyDescent="0.25">
      <c r="B888" s="13">
        <v>2009</v>
      </c>
      <c r="C888" s="13">
        <v>485149</v>
      </c>
      <c r="D888" s="13">
        <v>0</v>
      </c>
      <c r="E888" s="13" t="s">
        <v>29</v>
      </c>
    </row>
    <row r="889" spans="2:5" x14ac:dyDescent="0.25">
      <c r="B889" s="13">
        <v>2009</v>
      </c>
      <c r="C889" s="13">
        <v>333105</v>
      </c>
      <c r="D889" s="13">
        <v>0</v>
      </c>
      <c r="E889" s="13" t="s">
        <v>29</v>
      </c>
    </row>
    <row r="890" spans="2:5" x14ac:dyDescent="0.25">
      <c r="B890" s="13">
        <v>2009</v>
      </c>
      <c r="C890" s="13">
        <v>200800</v>
      </c>
      <c r="D890" s="13">
        <v>0</v>
      </c>
      <c r="E890" s="13" t="s">
        <v>29</v>
      </c>
    </row>
    <row r="891" spans="2:5" x14ac:dyDescent="0.25">
      <c r="B891" s="13">
        <v>2009</v>
      </c>
      <c r="C891" s="13">
        <v>546408</v>
      </c>
      <c r="D891" s="13">
        <v>0</v>
      </c>
      <c r="E891" s="13" t="s">
        <v>29</v>
      </c>
    </row>
    <row r="892" spans="2:5" x14ac:dyDescent="0.25">
      <c r="B892" s="13">
        <v>2009</v>
      </c>
      <c r="C892" s="13">
        <v>131505</v>
      </c>
      <c r="D892" s="13">
        <v>1.17</v>
      </c>
      <c r="E892" s="13" t="s">
        <v>29</v>
      </c>
    </row>
    <row r="893" spans="2:5" x14ac:dyDescent="0.25">
      <c r="B893" s="13">
        <v>2009</v>
      </c>
      <c r="C893" s="13">
        <v>379848</v>
      </c>
      <c r="D893" s="13">
        <v>0</v>
      </c>
      <c r="E893" s="13" t="s">
        <v>29</v>
      </c>
    </row>
    <row r="894" spans="2:5" x14ac:dyDescent="0.25">
      <c r="B894" s="13">
        <v>2009</v>
      </c>
      <c r="C894" s="13">
        <v>469523</v>
      </c>
      <c r="D894" s="13">
        <v>2.66</v>
      </c>
      <c r="E894" s="13" t="s">
        <v>29</v>
      </c>
    </row>
    <row r="895" spans="2:5" x14ac:dyDescent="0.25">
      <c r="B895" s="13">
        <v>2009</v>
      </c>
      <c r="C895" s="13">
        <v>193703</v>
      </c>
      <c r="D895" s="13">
        <v>0.51</v>
      </c>
      <c r="E895" s="13" t="s">
        <v>29</v>
      </c>
    </row>
    <row r="896" spans="2:5" x14ac:dyDescent="0.25">
      <c r="B896" s="13">
        <v>2009</v>
      </c>
      <c r="C896" s="13">
        <v>403395</v>
      </c>
      <c r="D896" s="13">
        <v>0</v>
      </c>
      <c r="E896" s="13" t="s">
        <v>29</v>
      </c>
    </row>
    <row r="897" spans="2:5" x14ac:dyDescent="0.25">
      <c r="B897" s="13">
        <v>2009</v>
      </c>
      <c r="C897" s="13">
        <v>98350</v>
      </c>
      <c r="D897" s="13">
        <v>0.28000000000000003</v>
      </c>
      <c r="E897" s="13" t="s">
        <v>29</v>
      </c>
    </row>
    <row r="898" spans="2:5" x14ac:dyDescent="0.25">
      <c r="B898" s="13">
        <v>2009</v>
      </c>
      <c r="C898" s="13">
        <v>174183</v>
      </c>
      <c r="D898" s="13">
        <v>0</v>
      </c>
      <c r="E898" s="13" t="s">
        <v>29</v>
      </c>
    </row>
    <row r="899" spans="2:5" x14ac:dyDescent="0.25">
      <c r="B899" s="13">
        <v>2009</v>
      </c>
      <c r="C899" s="13">
        <v>373703</v>
      </c>
      <c r="D899" s="13">
        <v>0</v>
      </c>
      <c r="E899" s="13" t="s">
        <v>29</v>
      </c>
    </row>
    <row r="900" spans="2:5" x14ac:dyDescent="0.25">
      <c r="B900" s="13">
        <v>2009</v>
      </c>
      <c r="C900" s="13">
        <v>466201</v>
      </c>
      <c r="D900" s="13">
        <v>0</v>
      </c>
      <c r="E900" s="13" t="s">
        <v>29</v>
      </c>
    </row>
    <row r="901" spans="2:5" x14ac:dyDescent="0.25">
      <c r="B901" s="13">
        <v>2009</v>
      </c>
      <c r="C901" s="13">
        <v>524908</v>
      </c>
      <c r="D901" s="13">
        <v>4.62</v>
      </c>
      <c r="E901" s="13" t="s">
        <v>29</v>
      </c>
    </row>
    <row r="902" spans="2:5" x14ac:dyDescent="0.25">
      <c r="B902" s="13">
        <v>2009</v>
      </c>
      <c r="C902" s="13">
        <v>504623</v>
      </c>
      <c r="D902" s="13">
        <v>0</v>
      </c>
      <c r="E902" s="13" t="s">
        <v>29</v>
      </c>
    </row>
    <row r="903" spans="2:5" x14ac:dyDescent="0.25">
      <c r="B903" s="13">
        <v>2009</v>
      </c>
      <c r="C903" s="13">
        <v>247019</v>
      </c>
      <c r="D903" s="13">
        <v>6.24</v>
      </c>
      <c r="E903" s="13" t="s">
        <v>29</v>
      </c>
    </row>
    <row r="904" spans="2:5" x14ac:dyDescent="0.25">
      <c r="B904" s="13">
        <v>2009</v>
      </c>
      <c r="C904" s="13">
        <v>405177</v>
      </c>
      <c r="D904" s="13">
        <v>0.44</v>
      </c>
      <c r="E904" s="13" t="s">
        <v>29</v>
      </c>
    </row>
    <row r="905" spans="2:5" x14ac:dyDescent="0.25">
      <c r="B905" s="13">
        <v>2009</v>
      </c>
      <c r="C905" s="13">
        <v>123932</v>
      </c>
      <c r="D905" s="13">
        <v>0</v>
      </c>
      <c r="E905" s="13" t="s">
        <v>29</v>
      </c>
    </row>
    <row r="906" spans="2:5" x14ac:dyDescent="0.25">
      <c r="B906" s="13">
        <v>2009</v>
      </c>
      <c r="C906" s="13">
        <v>202876</v>
      </c>
      <c r="D906" s="13">
        <v>0</v>
      </c>
      <c r="E906" s="13" t="s">
        <v>29</v>
      </c>
    </row>
    <row r="907" spans="2:5" x14ac:dyDescent="0.25">
      <c r="B907" s="13">
        <v>2009</v>
      </c>
      <c r="C907" s="13">
        <v>307568</v>
      </c>
      <c r="D907" s="13">
        <v>1.06</v>
      </c>
      <c r="E907" s="13" t="s">
        <v>29</v>
      </c>
    </row>
    <row r="908" spans="2:5" x14ac:dyDescent="0.25">
      <c r="B908" s="13">
        <v>2009</v>
      </c>
      <c r="C908" s="13">
        <v>527569</v>
      </c>
      <c r="D908" s="13">
        <v>4.04</v>
      </c>
      <c r="E908" s="13" t="s">
        <v>29</v>
      </c>
    </row>
    <row r="909" spans="2:5" x14ac:dyDescent="0.25">
      <c r="B909" s="13">
        <v>2009</v>
      </c>
      <c r="C909" s="13">
        <v>258752</v>
      </c>
      <c r="D909" s="13">
        <v>0.74</v>
      </c>
      <c r="E909" s="13" t="s">
        <v>29</v>
      </c>
    </row>
    <row r="910" spans="2:5" x14ac:dyDescent="0.25">
      <c r="B910" s="13">
        <v>2009</v>
      </c>
      <c r="C910" s="13">
        <v>32479</v>
      </c>
      <c r="D910" s="13">
        <v>0</v>
      </c>
      <c r="E910" s="13" t="s">
        <v>29</v>
      </c>
    </row>
    <row r="911" spans="2:5" x14ac:dyDescent="0.25">
      <c r="B911" s="13">
        <v>2009</v>
      </c>
      <c r="C911" s="13">
        <v>253265</v>
      </c>
      <c r="D911" s="13">
        <v>0</v>
      </c>
      <c r="E911" s="13" t="s">
        <v>29</v>
      </c>
    </row>
    <row r="912" spans="2:5" x14ac:dyDescent="0.25">
      <c r="B912" s="13">
        <v>2009</v>
      </c>
      <c r="C912" s="13">
        <v>120151</v>
      </c>
      <c r="D912" s="13">
        <v>0</v>
      </c>
      <c r="E912" s="13" t="s">
        <v>29</v>
      </c>
    </row>
    <row r="913" spans="2:5" x14ac:dyDescent="0.25">
      <c r="B913" s="13">
        <v>2009</v>
      </c>
      <c r="C913" s="13">
        <v>146707</v>
      </c>
      <c r="D913" s="13">
        <v>0</v>
      </c>
      <c r="E913" s="13" t="s">
        <v>29</v>
      </c>
    </row>
    <row r="914" spans="2:5" x14ac:dyDescent="0.25">
      <c r="B914" s="13">
        <v>2009</v>
      </c>
      <c r="C914" s="13">
        <v>142735</v>
      </c>
      <c r="D914" s="13">
        <v>0</v>
      </c>
      <c r="E914" s="13" t="s">
        <v>29</v>
      </c>
    </row>
    <row r="915" spans="2:5" x14ac:dyDescent="0.25">
      <c r="B915" s="13">
        <v>2009</v>
      </c>
      <c r="C915" s="13">
        <v>428198</v>
      </c>
      <c r="D915" s="13">
        <v>16.899999999999999</v>
      </c>
      <c r="E915" s="13" t="s">
        <v>29</v>
      </c>
    </row>
    <row r="916" spans="2:5" x14ac:dyDescent="0.25">
      <c r="B916" s="13">
        <v>2009</v>
      </c>
      <c r="C916" s="13">
        <v>59916</v>
      </c>
      <c r="D916" s="13">
        <v>1.67</v>
      </c>
      <c r="E916" s="13" t="s">
        <v>29</v>
      </c>
    </row>
    <row r="917" spans="2:5" x14ac:dyDescent="0.25">
      <c r="B917" s="13">
        <v>2009</v>
      </c>
      <c r="C917" s="13">
        <v>288277</v>
      </c>
      <c r="D917" s="13">
        <v>0</v>
      </c>
      <c r="E917" s="13" t="s">
        <v>29</v>
      </c>
    </row>
    <row r="918" spans="2:5" x14ac:dyDescent="0.25">
      <c r="B918" s="13">
        <v>2009</v>
      </c>
      <c r="C918" s="13">
        <v>715078</v>
      </c>
      <c r="D918" s="13">
        <v>0</v>
      </c>
      <c r="E918" s="13" t="s">
        <v>29</v>
      </c>
    </row>
    <row r="919" spans="2:5" x14ac:dyDescent="0.25">
      <c r="B919" s="13">
        <v>2009</v>
      </c>
      <c r="C919" s="13">
        <v>599259</v>
      </c>
      <c r="D919" s="13">
        <v>21.1</v>
      </c>
      <c r="E919" s="13" t="s">
        <v>29</v>
      </c>
    </row>
    <row r="920" spans="2:5" x14ac:dyDescent="0.25">
      <c r="B920" s="13">
        <v>2009</v>
      </c>
      <c r="C920" s="13">
        <v>159879</v>
      </c>
      <c r="D920" s="13">
        <v>0</v>
      </c>
      <c r="E920" s="13" t="s">
        <v>29</v>
      </c>
    </row>
    <row r="921" spans="2:5" x14ac:dyDescent="0.25">
      <c r="B921" s="13">
        <v>2009</v>
      </c>
      <c r="C921" s="13">
        <v>181055</v>
      </c>
      <c r="D921" s="13">
        <v>4.95</v>
      </c>
      <c r="E921" s="13" t="s">
        <v>29</v>
      </c>
    </row>
    <row r="922" spans="2:5" x14ac:dyDescent="0.25">
      <c r="B922" s="13">
        <v>2009</v>
      </c>
      <c r="C922" s="13">
        <v>406182</v>
      </c>
      <c r="D922" s="13">
        <v>0</v>
      </c>
      <c r="E922" s="13" t="s">
        <v>29</v>
      </c>
    </row>
    <row r="923" spans="2:5" x14ac:dyDescent="0.25">
      <c r="B923" s="13">
        <v>2009</v>
      </c>
      <c r="C923" s="13">
        <v>620325</v>
      </c>
      <c r="D923" s="13">
        <v>0</v>
      </c>
      <c r="E923" s="13" t="s">
        <v>29</v>
      </c>
    </row>
    <row r="924" spans="2:5" x14ac:dyDescent="0.25">
      <c r="B924" s="13">
        <v>2009</v>
      </c>
      <c r="C924" s="13">
        <v>116915</v>
      </c>
      <c r="D924" s="13">
        <v>0</v>
      </c>
      <c r="E924" s="13" t="s">
        <v>29</v>
      </c>
    </row>
    <row r="925" spans="2:5" x14ac:dyDescent="0.25">
      <c r="B925" s="13">
        <v>2009</v>
      </c>
      <c r="C925" s="13">
        <v>543080</v>
      </c>
      <c r="D925" s="13">
        <v>2.3199999999999998</v>
      </c>
      <c r="E925" s="13" t="s">
        <v>29</v>
      </c>
    </row>
    <row r="926" spans="2:5" x14ac:dyDescent="0.25">
      <c r="B926" s="13">
        <v>2009</v>
      </c>
      <c r="C926" s="13">
        <v>442031</v>
      </c>
      <c r="D926" s="13">
        <v>0</v>
      </c>
      <c r="E926" s="13" t="s">
        <v>29</v>
      </c>
    </row>
    <row r="927" spans="2:5" x14ac:dyDescent="0.25">
      <c r="B927" s="13">
        <v>2009</v>
      </c>
      <c r="C927" s="13">
        <v>136109</v>
      </c>
      <c r="D927" s="13">
        <v>0</v>
      </c>
      <c r="E927" s="13" t="s">
        <v>29</v>
      </c>
    </row>
    <row r="928" spans="2:5" x14ac:dyDescent="0.25">
      <c r="B928" s="13">
        <v>2009</v>
      </c>
      <c r="C928" s="13">
        <v>574057</v>
      </c>
      <c r="D928" s="13">
        <v>14.9</v>
      </c>
      <c r="E928" s="13" t="s">
        <v>29</v>
      </c>
    </row>
    <row r="929" spans="2:5" x14ac:dyDescent="0.25">
      <c r="B929" s="13">
        <v>2009</v>
      </c>
      <c r="C929" s="13">
        <v>311121</v>
      </c>
      <c r="D929" s="13">
        <v>0</v>
      </c>
      <c r="E929" s="13" t="s">
        <v>29</v>
      </c>
    </row>
    <row r="930" spans="2:5" x14ac:dyDescent="0.25">
      <c r="B930" s="13">
        <v>2009</v>
      </c>
      <c r="C930" s="13">
        <v>660992</v>
      </c>
      <c r="D930" s="13">
        <v>25.9</v>
      </c>
      <c r="E930" s="13" t="s">
        <v>29</v>
      </c>
    </row>
    <row r="931" spans="2:5" x14ac:dyDescent="0.25">
      <c r="B931" s="13">
        <v>2009</v>
      </c>
      <c r="C931" s="13">
        <v>825769</v>
      </c>
      <c r="D931" s="13">
        <v>23.1</v>
      </c>
      <c r="E931" s="13" t="s">
        <v>29</v>
      </c>
    </row>
    <row r="932" spans="2:5" x14ac:dyDescent="0.25">
      <c r="B932" s="13">
        <v>2009</v>
      </c>
      <c r="C932" s="13">
        <v>414344</v>
      </c>
      <c r="D932" s="13">
        <v>0</v>
      </c>
      <c r="E932" s="13" t="s">
        <v>29</v>
      </c>
    </row>
    <row r="933" spans="2:5" x14ac:dyDescent="0.25">
      <c r="B933" s="13">
        <v>2009</v>
      </c>
      <c r="C933" s="13">
        <v>193516</v>
      </c>
      <c r="D933" s="13">
        <v>0</v>
      </c>
      <c r="E933" s="13" t="s">
        <v>29</v>
      </c>
    </row>
    <row r="934" spans="2:5" x14ac:dyDescent="0.25">
      <c r="B934" s="13">
        <v>2009</v>
      </c>
      <c r="C934" s="13">
        <v>172703</v>
      </c>
      <c r="D934" s="13">
        <v>0.81</v>
      </c>
      <c r="E934" s="13" t="s">
        <v>29</v>
      </c>
    </row>
    <row r="935" spans="2:5" x14ac:dyDescent="0.25">
      <c r="B935" s="13">
        <v>2009</v>
      </c>
      <c r="C935" s="13">
        <v>514527</v>
      </c>
      <c r="D935" s="13">
        <v>1.72</v>
      </c>
      <c r="E935" s="13" t="s">
        <v>29</v>
      </c>
    </row>
    <row r="936" spans="2:5" x14ac:dyDescent="0.25">
      <c r="B936" s="13">
        <v>2009</v>
      </c>
      <c r="C936" s="13">
        <v>684055</v>
      </c>
      <c r="D936" s="13">
        <v>1.61</v>
      </c>
      <c r="E936" s="13" t="s">
        <v>29</v>
      </c>
    </row>
    <row r="937" spans="2:5" x14ac:dyDescent="0.25">
      <c r="B937" s="13">
        <v>2009</v>
      </c>
      <c r="C937" s="13">
        <v>476856</v>
      </c>
      <c r="D937" s="13">
        <v>0.2</v>
      </c>
      <c r="E937" s="13" t="s">
        <v>29</v>
      </c>
    </row>
    <row r="938" spans="2:5" x14ac:dyDescent="0.25">
      <c r="B938" s="13">
        <v>2009</v>
      </c>
      <c r="C938" s="13">
        <v>20678</v>
      </c>
      <c r="D938" s="13">
        <v>0</v>
      </c>
      <c r="E938" s="13" t="s">
        <v>29</v>
      </c>
    </row>
    <row r="939" spans="2:5" x14ac:dyDescent="0.25">
      <c r="B939" s="13">
        <v>2009</v>
      </c>
      <c r="C939" s="13">
        <v>247467</v>
      </c>
      <c r="D939" s="13">
        <v>1.22</v>
      </c>
      <c r="E939" s="13" t="s">
        <v>29</v>
      </c>
    </row>
    <row r="940" spans="2:5" x14ac:dyDescent="0.25">
      <c r="B940" s="13">
        <v>2009</v>
      </c>
      <c r="C940" s="13">
        <v>673075</v>
      </c>
      <c r="D940" s="13">
        <v>1</v>
      </c>
      <c r="E940" s="13" t="s">
        <v>29</v>
      </c>
    </row>
    <row r="941" spans="2:5" x14ac:dyDescent="0.25">
      <c r="B941" s="13">
        <v>2009</v>
      </c>
      <c r="C941" s="13">
        <v>589214</v>
      </c>
      <c r="D941" s="13">
        <v>0</v>
      </c>
      <c r="E941" s="13" t="s">
        <v>29</v>
      </c>
    </row>
    <row r="942" spans="2:5" x14ac:dyDescent="0.25">
      <c r="B942" s="13">
        <v>2009</v>
      </c>
      <c r="C942" s="13">
        <v>780376</v>
      </c>
      <c r="D942" s="13">
        <v>1.75</v>
      </c>
      <c r="E942" s="13" t="s">
        <v>29</v>
      </c>
    </row>
    <row r="943" spans="2:5" x14ac:dyDescent="0.25">
      <c r="B943" s="13">
        <v>2009</v>
      </c>
      <c r="C943" s="13">
        <v>275747</v>
      </c>
      <c r="D943" s="13">
        <v>0</v>
      </c>
      <c r="E943" s="13" t="s">
        <v>29</v>
      </c>
    </row>
    <row r="944" spans="2:5" x14ac:dyDescent="0.25">
      <c r="B944" s="13">
        <v>2009</v>
      </c>
      <c r="C944" s="13">
        <v>202.10599999999999</v>
      </c>
      <c r="D944" s="13">
        <v>0.6</v>
      </c>
      <c r="E944" s="13" t="s">
        <v>29</v>
      </c>
    </row>
    <row r="945" spans="2:5" x14ac:dyDescent="0.25">
      <c r="B945" s="13">
        <v>2009</v>
      </c>
      <c r="C945" s="13">
        <v>625143</v>
      </c>
      <c r="D945" s="13">
        <v>0</v>
      </c>
      <c r="E945" s="13" t="s">
        <v>29</v>
      </c>
    </row>
    <row r="946" spans="2:5" x14ac:dyDescent="0.25">
      <c r="B946" s="13">
        <v>2009</v>
      </c>
      <c r="C946" s="13"/>
      <c r="D946" s="13">
        <v>0</v>
      </c>
      <c r="E946" s="13" t="s">
        <v>29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21"/>
  <sheetViews>
    <sheetView topLeftCell="A2" workbookViewId="0">
      <selection activeCell="J16" sqref="J16"/>
    </sheetView>
  </sheetViews>
  <sheetFormatPr defaultRowHeight="15" x14ac:dyDescent="0.25"/>
  <cols>
    <col min="2" max="2" width="11.85546875" customWidth="1"/>
    <col min="3" max="3" width="10.7109375" customWidth="1"/>
    <col min="4" max="4" width="19" customWidth="1"/>
    <col min="8" max="8" width="10.42578125" customWidth="1"/>
    <col min="10" max="10" width="10.42578125" customWidth="1"/>
    <col min="11" max="11" width="12.140625" customWidth="1"/>
    <col min="12" max="12" width="11.140625" customWidth="1"/>
  </cols>
  <sheetData>
    <row r="3" spans="2:12" x14ac:dyDescent="0.25">
      <c r="B3" t="s">
        <v>20</v>
      </c>
      <c r="C3" t="s">
        <v>1</v>
      </c>
      <c r="D3" t="s">
        <v>28</v>
      </c>
      <c r="E3" t="s">
        <v>30</v>
      </c>
    </row>
    <row r="4" spans="2:12" x14ac:dyDescent="0.25">
      <c r="B4">
        <v>2007</v>
      </c>
      <c r="C4">
        <v>0</v>
      </c>
      <c r="D4">
        <v>639101</v>
      </c>
      <c r="E4" t="s">
        <v>29</v>
      </c>
    </row>
    <row r="5" spans="2:12" x14ac:dyDescent="0.25">
      <c r="B5">
        <v>2009</v>
      </c>
      <c r="C5">
        <v>11</v>
      </c>
      <c r="D5">
        <v>571370</v>
      </c>
      <c r="E5" t="s">
        <v>29</v>
      </c>
      <c r="H5" s="13"/>
      <c r="I5" s="13"/>
      <c r="J5" s="27" t="s">
        <v>31</v>
      </c>
      <c r="K5" s="27"/>
      <c r="L5" s="13"/>
    </row>
    <row r="6" spans="2:12" x14ac:dyDescent="0.25">
      <c r="B6">
        <v>2007</v>
      </c>
      <c r="C6">
        <v>1.46</v>
      </c>
      <c r="D6">
        <v>286819</v>
      </c>
      <c r="E6" t="s">
        <v>29</v>
      </c>
      <c r="H6" s="13"/>
      <c r="I6" s="11" t="s">
        <v>34</v>
      </c>
      <c r="J6" s="11"/>
      <c r="K6" s="11"/>
      <c r="L6" s="13"/>
    </row>
    <row r="7" spans="2:12" x14ac:dyDescent="0.25">
      <c r="B7">
        <v>2008</v>
      </c>
      <c r="C7">
        <v>0.99</v>
      </c>
      <c r="D7">
        <v>648862</v>
      </c>
      <c r="E7" t="s">
        <v>29</v>
      </c>
      <c r="H7" s="13" t="s">
        <v>1</v>
      </c>
      <c r="I7" s="13"/>
      <c r="J7" s="13" t="s">
        <v>24</v>
      </c>
      <c r="K7" s="13" t="s">
        <v>25</v>
      </c>
      <c r="L7" s="13" t="s">
        <v>32</v>
      </c>
    </row>
    <row r="8" spans="2:12" x14ac:dyDescent="0.25">
      <c r="B8">
        <v>2007</v>
      </c>
      <c r="C8">
        <v>0</v>
      </c>
      <c r="D8">
        <v>704232</v>
      </c>
      <c r="E8" t="s">
        <v>29</v>
      </c>
      <c r="H8" s="13">
        <v>40</v>
      </c>
      <c r="I8" s="13"/>
      <c r="J8" s="26">
        <v>0</v>
      </c>
      <c r="K8" s="26">
        <v>6.0362173038229373E-3</v>
      </c>
      <c r="L8" s="26">
        <v>0</v>
      </c>
    </row>
    <row r="9" spans="2:12" x14ac:dyDescent="0.25">
      <c r="B9">
        <v>2009</v>
      </c>
      <c r="C9">
        <v>0</v>
      </c>
      <c r="D9">
        <v>549570</v>
      </c>
      <c r="E9" t="s">
        <v>29</v>
      </c>
      <c r="H9" s="13">
        <v>35</v>
      </c>
      <c r="I9" s="13"/>
      <c r="J9" s="26">
        <v>0</v>
      </c>
      <c r="K9" s="26">
        <v>1.8108651911468814E-2</v>
      </c>
      <c r="L9" s="26">
        <v>0</v>
      </c>
    </row>
    <row r="10" spans="2:12" x14ac:dyDescent="0.25">
      <c r="B10">
        <v>2009</v>
      </c>
      <c r="C10">
        <v>0</v>
      </c>
      <c r="D10">
        <v>549653</v>
      </c>
      <c r="E10" t="s">
        <v>29</v>
      </c>
      <c r="H10" s="13">
        <v>30</v>
      </c>
      <c r="I10" s="13"/>
      <c r="J10" s="26">
        <v>0</v>
      </c>
      <c r="K10" s="26">
        <v>2.4144869215291749E-2</v>
      </c>
      <c r="L10" s="26">
        <v>0</v>
      </c>
    </row>
    <row r="11" spans="2:12" x14ac:dyDescent="0.25">
      <c r="B11">
        <v>2008</v>
      </c>
      <c r="C11">
        <v>0.89</v>
      </c>
      <c r="D11">
        <v>472641</v>
      </c>
      <c r="E11" t="s">
        <v>29</v>
      </c>
      <c r="H11" s="13">
        <v>25</v>
      </c>
      <c r="I11" s="13"/>
      <c r="J11" s="26">
        <v>0</v>
      </c>
      <c r="K11" s="26">
        <v>3.2193158953722337E-2</v>
      </c>
      <c r="L11" s="26">
        <v>2.2522522522522522E-3</v>
      </c>
    </row>
    <row r="12" spans="2:12" x14ac:dyDescent="0.25">
      <c r="B12">
        <v>2008</v>
      </c>
      <c r="C12">
        <v>36.1</v>
      </c>
      <c r="D12">
        <v>247375</v>
      </c>
      <c r="E12" t="s">
        <v>29</v>
      </c>
      <c r="H12" s="13">
        <v>20</v>
      </c>
      <c r="I12" s="13"/>
      <c r="J12" s="26">
        <v>5.6497175141242938E-3</v>
      </c>
      <c r="K12" s="26">
        <v>4.8289738430583498E-2</v>
      </c>
      <c r="L12" s="26">
        <v>6.7567567567567571E-3</v>
      </c>
    </row>
    <row r="13" spans="2:12" x14ac:dyDescent="0.25">
      <c r="B13">
        <v>2008</v>
      </c>
      <c r="C13">
        <v>0</v>
      </c>
      <c r="D13">
        <v>544395</v>
      </c>
      <c r="E13" t="s">
        <v>29</v>
      </c>
      <c r="H13" s="13">
        <v>15</v>
      </c>
      <c r="I13" s="13"/>
      <c r="J13" s="26">
        <v>2.2598870056497175E-2</v>
      </c>
      <c r="K13" s="26">
        <v>6.8410462776659964E-2</v>
      </c>
      <c r="L13" s="26">
        <v>9.0090090090090089E-3</v>
      </c>
    </row>
    <row r="14" spans="2:12" x14ac:dyDescent="0.25">
      <c r="B14">
        <v>2007</v>
      </c>
      <c r="C14">
        <v>0</v>
      </c>
      <c r="D14" t="s">
        <v>8</v>
      </c>
      <c r="E14" t="s">
        <v>29</v>
      </c>
      <c r="H14" s="13">
        <v>10</v>
      </c>
      <c r="I14" s="13"/>
      <c r="J14" s="26">
        <v>6.2146892655367235E-2</v>
      </c>
      <c r="K14" s="26">
        <v>0.11468812877263582</v>
      </c>
      <c r="L14" s="26">
        <v>1.1261261261261261E-2</v>
      </c>
    </row>
    <row r="15" spans="2:12" x14ac:dyDescent="0.25">
      <c r="B15">
        <v>2008</v>
      </c>
      <c r="C15">
        <v>1.1599999999999999</v>
      </c>
      <c r="D15">
        <v>540270</v>
      </c>
      <c r="E15" t="s">
        <v>29</v>
      </c>
      <c r="H15" s="13">
        <v>9</v>
      </c>
      <c r="I15" s="13"/>
      <c r="J15" s="26">
        <v>6.2146892655367235E-2</v>
      </c>
      <c r="K15" s="26">
        <v>0.12877263581488935</v>
      </c>
      <c r="L15" s="26">
        <v>1.1261261261261261E-2</v>
      </c>
    </row>
    <row r="16" spans="2:12" x14ac:dyDescent="0.25">
      <c r="B16">
        <v>2009</v>
      </c>
      <c r="C16">
        <v>0</v>
      </c>
      <c r="D16">
        <v>428009</v>
      </c>
      <c r="E16" t="s">
        <v>29</v>
      </c>
      <c r="H16" s="13">
        <v>8</v>
      </c>
      <c r="I16" s="13"/>
      <c r="J16" s="26">
        <v>7.3446327683615822E-2</v>
      </c>
      <c r="K16" s="26">
        <v>0.15291750503018109</v>
      </c>
      <c r="L16" s="26">
        <v>1.3513513513513514E-2</v>
      </c>
    </row>
    <row r="17" spans="2:12" x14ac:dyDescent="0.25">
      <c r="B17">
        <v>2007</v>
      </c>
      <c r="C17">
        <v>4.1900000000000004</v>
      </c>
      <c r="D17">
        <v>763258</v>
      </c>
      <c r="E17" t="s">
        <v>29</v>
      </c>
      <c r="H17" s="13">
        <v>7</v>
      </c>
      <c r="I17" s="13"/>
      <c r="J17" s="26">
        <v>7.909604519774012E-2</v>
      </c>
      <c r="K17" s="26">
        <v>0.17102615694164991</v>
      </c>
      <c r="L17" s="26">
        <v>1.3513513513513514E-2</v>
      </c>
    </row>
    <row r="18" spans="2:12" x14ac:dyDescent="0.25">
      <c r="B18">
        <v>2008</v>
      </c>
      <c r="C18">
        <v>22.2</v>
      </c>
      <c r="D18">
        <v>10009875</v>
      </c>
      <c r="E18" t="s">
        <v>29</v>
      </c>
      <c r="H18" s="13">
        <v>6</v>
      </c>
      <c r="I18" s="13"/>
      <c r="J18" s="26">
        <v>9.6045197740112997E-2</v>
      </c>
      <c r="K18" s="26">
        <v>0.19315895372233399</v>
      </c>
      <c r="L18" s="26">
        <v>2.7027027027027029E-2</v>
      </c>
    </row>
    <row r="19" spans="2:12" x14ac:dyDescent="0.25">
      <c r="B19">
        <v>2009</v>
      </c>
      <c r="C19">
        <v>3.36</v>
      </c>
      <c r="D19">
        <v>547564</v>
      </c>
      <c r="E19" t="s">
        <v>29</v>
      </c>
      <c r="H19" s="13">
        <v>5</v>
      </c>
      <c r="I19" s="13"/>
      <c r="J19" s="26">
        <v>0.11864406779661017</v>
      </c>
      <c r="K19" s="26">
        <v>0.21730382293762576</v>
      </c>
      <c r="L19" s="26">
        <v>2.9279279279279279E-2</v>
      </c>
    </row>
    <row r="20" spans="2:12" x14ac:dyDescent="0.25">
      <c r="B20">
        <v>2007</v>
      </c>
      <c r="C20">
        <v>0.57999999999999996</v>
      </c>
      <c r="D20">
        <v>683097</v>
      </c>
      <c r="E20" t="s">
        <v>29</v>
      </c>
      <c r="H20" s="13">
        <v>4</v>
      </c>
      <c r="I20" s="13"/>
      <c r="J20" s="26">
        <v>0.14689265536723164</v>
      </c>
      <c r="K20" s="26">
        <v>0.25150905432595572</v>
      </c>
      <c r="L20" s="26">
        <v>4.2792792792792793E-2</v>
      </c>
    </row>
    <row r="21" spans="2:12" x14ac:dyDescent="0.25">
      <c r="B21">
        <v>2008</v>
      </c>
      <c r="C21">
        <v>3.77</v>
      </c>
      <c r="D21">
        <v>651631</v>
      </c>
      <c r="E21" t="s">
        <v>29</v>
      </c>
      <c r="H21" s="13">
        <v>3</v>
      </c>
      <c r="I21" s="13"/>
      <c r="J21" s="26">
        <v>0.19774011299435029</v>
      </c>
      <c r="K21" s="26">
        <v>0.29376257545271628</v>
      </c>
      <c r="L21" s="26">
        <v>6.5315315315315314E-2</v>
      </c>
    </row>
    <row r="22" spans="2:12" x14ac:dyDescent="0.25">
      <c r="B22">
        <v>2008</v>
      </c>
      <c r="C22">
        <v>1.01</v>
      </c>
      <c r="D22">
        <v>343435</v>
      </c>
      <c r="E22" t="s">
        <v>29</v>
      </c>
      <c r="H22" s="13">
        <v>2</v>
      </c>
      <c r="I22" s="13"/>
      <c r="J22" s="26">
        <v>0.23728813559322035</v>
      </c>
      <c r="K22" s="26">
        <v>0.3641851106639839</v>
      </c>
      <c r="L22" s="26">
        <v>0.10585585585585586</v>
      </c>
    </row>
    <row r="23" spans="2:12" x14ac:dyDescent="0.25">
      <c r="B23">
        <v>2007</v>
      </c>
      <c r="C23">
        <v>1.23</v>
      </c>
      <c r="D23">
        <v>657163</v>
      </c>
      <c r="E23" t="s">
        <v>29</v>
      </c>
      <c r="H23" s="13">
        <v>1</v>
      </c>
      <c r="I23" s="13"/>
      <c r="J23" s="26">
        <v>0.32768361581920902</v>
      </c>
      <c r="K23" s="26">
        <v>0.46478873239436619</v>
      </c>
      <c r="L23" s="26">
        <v>0.17342342342342343</v>
      </c>
    </row>
    <row r="24" spans="2:12" x14ac:dyDescent="0.25">
      <c r="B24">
        <v>2007</v>
      </c>
      <c r="C24">
        <v>3.07</v>
      </c>
      <c r="D24">
        <v>965000</v>
      </c>
      <c r="E24" t="s">
        <v>29</v>
      </c>
      <c r="H24" s="13" t="s">
        <v>39</v>
      </c>
      <c r="I24" s="13"/>
      <c r="J24" s="26">
        <v>1</v>
      </c>
      <c r="K24" s="26">
        <v>1</v>
      </c>
      <c r="L24" s="26">
        <v>1</v>
      </c>
    </row>
    <row r="25" spans="2:12" x14ac:dyDescent="0.25">
      <c r="B25">
        <v>2008</v>
      </c>
      <c r="C25">
        <v>42.7</v>
      </c>
      <c r="D25">
        <v>836538</v>
      </c>
      <c r="E25" t="s">
        <v>29</v>
      </c>
      <c r="H25" s="13"/>
      <c r="I25" s="13"/>
      <c r="J25" s="13"/>
      <c r="K25" s="13"/>
      <c r="L25" s="13"/>
    </row>
    <row r="26" spans="2:12" x14ac:dyDescent="0.25">
      <c r="B26">
        <v>2008</v>
      </c>
      <c r="C26">
        <v>0</v>
      </c>
      <c r="D26">
        <v>174493</v>
      </c>
      <c r="E26" t="s">
        <v>29</v>
      </c>
      <c r="H26" s="13" t="s">
        <v>33</v>
      </c>
      <c r="I26" s="13"/>
      <c r="J26" s="13">
        <v>177</v>
      </c>
      <c r="K26" s="13">
        <v>497</v>
      </c>
      <c r="L26" s="13">
        <v>444</v>
      </c>
    </row>
    <row r="27" spans="2:12" x14ac:dyDescent="0.25">
      <c r="B27">
        <v>2007</v>
      </c>
      <c r="C27">
        <v>11</v>
      </c>
      <c r="D27">
        <v>586077</v>
      </c>
      <c r="E27" t="s">
        <v>29</v>
      </c>
    </row>
    <row r="28" spans="2:12" x14ac:dyDescent="0.25">
      <c r="B28">
        <v>2007</v>
      </c>
      <c r="C28">
        <v>0.94</v>
      </c>
      <c r="D28">
        <v>771824.09090909082</v>
      </c>
      <c r="E28" t="s">
        <v>29</v>
      </c>
    </row>
    <row r="29" spans="2:12" x14ac:dyDescent="0.25">
      <c r="B29">
        <v>2009</v>
      </c>
      <c r="C29">
        <v>0</v>
      </c>
      <c r="D29">
        <v>845554</v>
      </c>
      <c r="E29" t="s">
        <v>29</v>
      </c>
    </row>
    <row r="30" spans="2:12" x14ac:dyDescent="0.25">
      <c r="B30">
        <v>2009</v>
      </c>
      <c r="C30">
        <v>2.6</v>
      </c>
      <c r="D30">
        <v>563182</v>
      </c>
      <c r="E30" t="s">
        <v>29</v>
      </c>
    </row>
    <row r="31" spans="2:12" x14ac:dyDescent="0.25">
      <c r="B31">
        <v>2007</v>
      </c>
      <c r="C31">
        <v>0</v>
      </c>
      <c r="D31">
        <v>705827</v>
      </c>
      <c r="E31" t="s">
        <v>29</v>
      </c>
    </row>
    <row r="32" spans="2:12" x14ac:dyDescent="0.25">
      <c r="B32">
        <v>2008</v>
      </c>
      <c r="C32">
        <v>6.23</v>
      </c>
      <c r="D32">
        <v>391385</v>
      </c>
      <c r="E32" t="s">
        <v>29</v>
      </c>
    </row>
    <row r="33" spans="2:5" x14ac:dyDescent="0.25">
      <c r="B33">
        <v>2007</v>
      </c>
      <c r="C33">
        <v>0</v>
      </c>
      <c r="D33">
        <v>574303</v>
      </c>
      <c r="E33" t="s">
        <v>29</v>
      </c>
    </row>
    <row r="34" spans="2:5" x14ac:dyDescent="0.25">
      <c r="B34">
        <v>2008</v>
      </c>
      <c r="C34">
        <v>0</v>
      </c>
      <c r="D34">
        <v>873797</v>
      </c>
      <c r="E34" t="s">
        <v>29</v>
      </c>
    </row>
    <row r="35" spans="2:5" x14ac:dyDescent="0.25">
      <c r="B35">
        <v>2009</v>
      </c>
      <c r="C35">
        <v>0</v>
      </c>
      <c r="D35" t="s">
        <v>7</v>
      </c>
      <c r="E35" t="s">
        <v>29</v>
      </c>
    </row>
    <row r="36" spans="2:5" x14ac:dyDescent="0.25">
      <c r="B36">
        <v>2008</v>
      </c>
      <c r="C36">
        <v>0</v>
      </c>
      <c r="D36">
        <v>546540</v>
      </c>
      <c r="E36" t="s">
        <v>29</v>
      </c>
    </row>
    <row r="37" spans="2:5" x14ac:dyDescent="0.25">
      <c r="B37">
        <v>2007</v>
      </c>
      <c r="C37">
        <v>0</v>
      </c>
      <c r="D37">
        <v>360647</v>
      </c>
      <c r="E37" t="s">
        <v>29</v>
      </c>
    </row>
    <row r="38" spans="2:5" x14ac:dyDescent="0.25">
      <c r="B38">
        <v>2008</v>
      </c>
      <c r="C38">
        <v>5.78</v>
      </c>
      <c r="D38">
        <v>74423</v>
      </c>
      <c r="E38" t="s">
        <v>29</v>
      </c>
    </row>
    <row r="39" spans="2:5" x14ac:dyDescent="0.25">
      <c r="B39">
        <v>2008</v>
      </c>
      <c r="C39">
        <v>1.66</v>
      </c>
      <c r="D39">
        <v>652508</v>
      </c>
      <c r="E39" t="s">
        <v>29</v>
      </c>
    </row>
    <row r="40" spans="2:5" x14ac:dyDescent="0.25">
      <c r="B40">
        <v>2008</v>
      </c>
      <c r="C40">
        <v>0.44</v>
      </c>
      <c r="D40">
        <v>532909</v>
      </c>
      <c r="E40" t="s">
        <v>29</v>
      </c>
    </row>
    <row r="41" spans="2:5" x14ac:dyDescent="0.25">
      <c r="B41">
        <v>2008</v>
      </c>
      <c r="C41">
        <v>0.71</v>
      </c>
      <c r="D41">
        <v>353298</v>
      </c>
      <c r="E41" t="s">
        <v>29</v>
      </c>
    </row>
    <row r="42" spans="2:5" x14ac:dyDescent="0.25">
      <c r="B42">
        <v>2009</v>
      </c>
      <c r="C42">
        <v>2.4900000000000002</v>
      </c>
      <c r="D42">
        <v>793035</v>
      </c>
      <c r="E42" t="s">
        <v>29</v>
      </c>
    </row>
    <row r="43" spans="2:5" x14ac:dyDescent="0.25">
      <c r="B43">
        <v>2009</v>
      </c>
      <c r="C43">
        <v>0</v>
      </c>
      <c r="D43">
        <v>595800</v>
      </c>
      <c r="E43" t="s">
        <v>29</v>
      </c>
    </row>
    <row r="44" spans="2:5" x14ac:dyDescent="0.25">
      <c r="B44">
        <v>2009</v>
      </c>
      <c r="C44">
        <v>0</v>
      </c>
      <c r="D44">
        <v>620810</v>
      </c>
      <c r="E44" t="s">
        <v>29</v>
      </c>
    </row>
    <row r="45" spans="2:5" x14ac:dyDescent="0.25">
      <c r="B45">
        <v>2008</v>
      </c>
      <c r="C45">
        <v>0</v>
      </c>
      <c r="D45">
        <v>781693</v>
      </c>
      <c r="E45" t="s">
        <v>29</v>
      </c>
    </row>
    <row r="46" spans="2:5" x14ac:dyDescent="0.25">
      <c r="B46">
        <v>2007</v>
      </c>
      <c r="C46">
        <v>2.44</v>
      </c>
      <c r="E46" t="s">
        <v>29</v>
      </c>
    </row>
    <row r="47" spans="2:5" x14ac:dyDescent="0.25">
      <c r="B47">
        <v>2009</v>
      </c>
      <c r="C47">
        <v>1.49</v>
      </c>
      <c r="D47">
        <v>238157</v>
      </c>
      <c r="E47" t="s">
        <v>29</v>
      </c>
    </row>
    <row r="48" spans="2:5" x14ac:dyDescent="0.25">
      <c r="B48">
        <v>2009</v>
      </c>
      <c r="C48">
        <v>0</v>
      </c>
      <c r="D48">
        <v>225648</v>
      </c>
      <c r="E48" t="s">
        <v>29</v>
      </c>
    </row>
    <row r="49" spans="2:5" x14ac:dyDescent="0.25">
      <c r="B49">
        <v>2007</v>
      </c>
      <c r="C49">
        <v>11.6</v>
      </c>
      <c r="D49">
        <v>591225</v>
      </c>
      <c r="E49" t="s">
        <v>29</v>
      </c>
    </row>
    <row r="50" spans="2:5" x14ac:dyDescent="0.25">
      <c r="B50">
        <v>2007</v>
      </c>
      <c r="C50">
        <v>0.75</v>
      </c>
      <c r="D50">
        <v>748203</v>
      </c>
      <c r="E50" t="s">
        <v>29</v>
      </c>
    </row>
    <row r="51" spans="2:5" x14ac:dyDescent="0.25">
      <c r="B51">
        <v>2008</v>
      </c>
      <c r="C51">
        <v>0</v>
      </c>
      <c r="D51">
        <v>6718</v>
      </c>
      <c r="E51" t="s">
        <v>29</v>
      </c>
    </row>
    <row r="52" spans="2:5" x14ac:dyDescent="0.25">
      <c r="B52">
        <v>2008</v>
      </c>
      <c r="C52">
        <v>1.1599999999999999</v>
      </c>
      <c r="E52" t="s">
        <v>29</v>
      </c>
    </row>
    <row r="53" spans="2:5" x14ac:dyDescent="0.25">
      <c r="B53">
        <v>2009</v>
      </c>
      <c r="C53">
        <v>1.04</v>
      </c>
      <c r="D53">
        <v>308406</v>
      </c>
      <c r="E53" t="s">
        <v>29</v>
      </c>
    </row>
    <row r="54" spans="2:5" x14ac:dyDescent="0.25">
      <c r="B54">
        <v>2008</v>
      </c>
      <c r="C54">
        <v>1.93</v>
      </c>
      <c r="D54">
        <v>1120065</v>
      </c>
      <c r="E54" t="s">
        <v>29</v>
      </c>
    </row>
    <row r="55" spans="2:5" x14ac:dyDescent="0.25">
      <c r="B55">
        <v>2009</v>
      </c>
      <c r="C55">
        <v>0</v>
      </c>
      <c r="D55">
        <v>308342</v>
      </c>
      <c r="E55" t="s">
        <v>29</v>
      </c>
    </row>
    <row r="56" spans="2:5" x14ac:dyDescent="0.25">
      <c r="B56">
        <v>2008</v>
      </c>
      <c r="C56">
        <v>0.95</v>
      </c>
      <c r="D56">
        <v>445111</v>
      </c>
      <c r="E56" t="s">
        <v>29</v>
      </c>
    </row>
    <row r="57" spans="2:5" x14ac:dyDescent="0.25">
      <c r="B57">
        <v>2008</v>
      </c>
      <c r="C57">
        <v>0</v>
      </c>
      <c r="D57">
        <v>833933</v>
      </c>
      <c r="E57" t="s">
        <v>29</v>
      </c>
    </row>
    <row r="58" spans="2:5" x14ac:dyDescent="0.25">
      <c r="B58">
        <v>2009</v>
      </c>
      <c r="C58">
        <v>1.86</v>
      </c>
      <c r="D58">
        <v>370389</v>
      </c>
      <c r="E58" t="s">
        <v>29</v>
      </c>
    </row>
    <row r="59" spans="2:5" x14ac:dyDescent="0.25">
      <c r="B59">
        <v>2008</v>
      </c>
      <c r="C59">
        <v>18.7</v>
      </c>
      <c r="D59">
        <v>807387</v>
      </c>
      <c r="E59" t="s">
        <v>29</v>
      </c>
    </row>
    <row r="60" spans="2:5" x14ac:dyDescent="0.25">
      <c r="B60">
        <v>2008</v>
      </c>
      <c r="C60">
        <v>2.5299999999999998</v>
      </c>
      <c r="D60">
        <v>732299</v>
      </c>
      <c r="E60" t="s">
        <v>29</v>
      </c>
    </row>
    <row r="61" spans="2:5" x14ac:dyDescent="0.25">
      <c r="B61">
        <v>2009</v>
      </c>
      <c r="C61">
        <v>2.8</v>
      </c>
      <c r="D61">
        <v>683613</v>
      </c>
      <c r="E61" t="s">
        <v>29</v>
      </c>
    </row>
    <row r="62" spans="2:5" x14ac:dyDescent="0.25">
      <c r="B62">
        <v>2008</v>
      </c>
      <c r="C62">
        <v>35</v>
      </c>
      <c r="E62" t="s">
        <v>29</v>
      </c>
    </row>
    <row r="63" spans="2:5" x14ac:dyDescent="0.25">
      <c r="B63">
        <v>2008</v>
      </c>
      <c r="C63">
        <v>4.0199999999999996</v>
      </c>
      <c r="D63">
        <v>783855.1</v>
      </c>
      <c r="E63" t="s">
        <v>29</v>
      </c>
    </row>
    <row r="64" spans="2:5" x14ac:dyDescent="0.25">
      <c r="B64">
        <v>2009</v>
      </c>
      <c r="C64">
        <v>0</v>
      </c>
      <c r="D64" t="s">
        <v>7</v>
      </c>
      <c r="E64" t="s">
        <v>29</v>
      </c>
    </row>
    <row r="65" spans="2:5" x14ac:dyDescent="0.25">
      <c r="B65">
        <v>2009</v>
      </c>
      <c r="C65">
        <v>0</v>
      </c>
      <c r="D65">
        <v>366110.2</v>
      </c>
      <c r="E65" t="s">
        <v>29</v>
      </c>
    </row>
    <row r="66" spans="2:5" x14ac:dyDescent="0.25">
      <c r="B66">
        <v>2007</v>
      </c>
      <c r="C66">
        <v>13.5</v>
      </c>
      <c r="D66">
        <v>809546</v>
      </c>
      <c r="E66" t="s">
        <v>29</v>
      </c>
    </row>
    <row r="67" spans="2:5" x14ac:dyDescent="0.25">
      <c r="B67">
        <v>2009</v>
      </c>
      <c r="C67">
        <v>9.11</v>
      </c>
      <c r="D67">
        <v>472110.3</v>
      </c>
      <c r="E67" t="s">
        <v>29</v>
      </c>
    </row>
    <row r="68" spans="2:5" x14ac:dyDescent="0.25">
      <c r="B68">
        <v>2007</v>
      </c>
      <c r="C68">
        <v>0</v>
      </c>
      <c r="D68">
        <v>52628.1</v>
      </c>
      <c r="E68" t="s">
        <v>29</v>
      </c>
    </row>
    <row r="69" spans="2:5" x14ac:dyDescent="0.25">
      <c r="B69">
        <v>2008</v>
      </c>
      <c r="C69">
        <v>13.7</v>
      </c>
      <c r="D69">
        <v>852196.7</v>
      </c>
      <c r="E69" t="s">
        <v>29</v>
      </c>
    </row>
    <row r="70" spans="2:5" x14ac:dyDescent="0.25">
      <c r="B70">
        <v>2008</v>
      </c>
      <c r="C70">
        <v>1.04</v>
      </c>
      <c r="D70">
        <v>739784.1</v>
      </c>
      <c r="E70" t="s">
        <v>29</v>
      </c>
    </row>
    <row r="71" spans="2:5" x14ac:dyDescent="0.25">
      <c r="B71">
        <v>2008</v>
      </c>
      <c r="C71">
        <v>0</v>
      </c>
      <c r="D71">
        <v>653920.30000000005</v>
      </c>
      <c r="E71" t="s">
        <v>29</v>
      </c>
    </row>
    <row r="72" spans="2:5" x14ac:dyDescent="0.25">
      <c r="B72">
        <v>2007</v>
      </c>
      <c r="C72">
        <v>0</v>
      </c>
      <c r="D72">
        <v>956973.1</v>
      </c>
      <c r="E72" t="s">
        <v>29</v>
      </c>
    </row>
    <row r="73" spans="2:5" x14ac:dyDescent="0.25">
      <c r="B73">
        <v>2008</v>
      </c>
      <c r="C73">
        <v>0</v>
      </c>
      <c r="D73">
        <v>765164.1</v>
      </c>
      <c r="E73" t="s">
        <v>29</v>
      </c>
    </row>
    <row r="74" spans="2:5" x14ac:dyDescent="0.25">
      <c r="B74">
        <v>2008</v>
      </c>
      <c r="C74">
        <v>13.4</v>
      </c>
      <c r="D74">
        <v>593008.30000000005</v>
      </c>
      <c r="E74" t="s">
        <v>29</v>
      </c>
    </row>
    <row r="75" spans="2:5" x14ac:dyDescent="0.25">
      <c r="B75">
        <v>2009</v>
      </c>
      <c r="C75">
        <v>3.17</v>
      </c>
      <c r="D75">
        <v>865285.3</v>
      </c>
      <c r="E75" t="s">
        <v>29</v>
      </c>
    </row>
    <row r="76" spans="2:5" x14ac:dyDescent="0.25">
      <c r="B76">
        <v>2007</v>
      </c>
      <c r="C76">
        <v>0</v>
      </c>
      <c r="D76">
        <v>804856</v>
      </c>
      <c r="E76" t="s">
        <v>29</v>
      </c>
    </row>
    <row r="77" spans="2:5" x14ac:dyDescent="0.25">
      <c r="B77">
        <v>2008</v>
      </c>
      <c r="C77">
        <v>0</v>
      </c>
      <c r="D77">
        <v>1003601</v>
      </c>
      <c r="E77" t="s">
        <v>29</v>
      </c>
    </row>
    <row r="78" spans="2:5" x14ac:dyDescent="0.25">
      <c r="B78">
        <v>2008</v>
      </c>
      <c r="C78">
        <v>0.97</v>
      </c>
      <c r="D78">
        <v>560145.69999999995</v>
      </c>
      <c r="E78" t="s">
        <v>29</v>
      </c>
    </row>
    <row r="79" spans="2:5" x14ac:dyDescent="0.25">
      <c r="B79">
        <v>2007</v>
      </c>
      <c r="C79">
        <v>3.2</v>
      </c>
      <c r="D79">
        <v>710715.7</v>
      </c>
      <c r="E79" t="s">
        <v>29</v>
      </c>
    </row>
    <row r="80" spans="2:5" x14ac:dyDescent="0.25">
      <c r="B80">
        <v>2009</v>
      </c>
      <c r="C80">
        <v>0.45</v>
      </c>
      <c r="D80">
        <v>453809.5</v>
      </c>
      <c r="E80" t="s">
        <v>29</v>
      </c>
    </row>
    <row r="81" spans="2:5" x14ac:dyDescent="0.25">
      <c r="B81">
        <v>2008</v>
      </c>
      <c r="C81">
        <v>0</v>
      </c>
      <c r="D81">
        <v>415875</v>
      </c>
      <c r="E81" t="s">
        <v>29</v>
      </c>
    </row>
    <row r="82" spans="2:5" x14ac:dyDescent="0.25">
      <c r="B82">
        <v>2007</v>
      </c>
      <c r="C82">
        <v>0.46</v>
      </c>
      <c r="D82">
        <v>653520</v>
      </c>
      <c r="E82" t="s">
        <v>29</v>
      </c>
    </row>
    <row r="83" spans="2:5" x14ac:dyDescent="0.25">
      <c r="B83">
        <v>2009</v>
      </c>
      <c r="C83">
        <v>9.1999999999999993</v>
      </c>
      <c r="D83">
        <v>721789.7</v>
      </c>
      <c r="E83" t="s">
        <v>29</v>
      </c>
    </row>
    <row r="84" spans="2:5" x14ac:dyDescent="0.25">
      <c r="B84">
        <v>2008</v>
      </c>
      <c r="C84">
        <v>0</v>
      </c>
      <c r="D84">
        <v>378564.3</v>
      </c>
      <c r="E84" t="s">
        <v>29</v>
      </c>
    </row>
    <row r="85" spans="2:5" x14ac:dyDescent="0.25">
      <c r="B85">
        <v>2008</v>
      </c>
      <c r="C85">
        <v>25.9</v>
      </c>
      <c r="D85">
        <v>124550.5</v>
      </c>
      <c r="E85" t="s">
        <v>29</v>
      </c>
    </row>
    <row r="86" spans="2:5" x14ac:dyDescent="0.25">
      <c r="B86">
        <v>2008</v>
      </c>
      <c r="C86">
        <v>0</v>
      </c>
      <c r="D86">
        <v>1446239</v>
      </c>
      <c r="E86" t="s">
        <v>29</v>
      </c>
    </row>
    <row r="87" spans="2:5" x14ac:dyDescent="0.25">
      <c r="B87">
        <v>2007</v>
      </c>
      <c r="C87">
        <v>14.7</v>
      </c>
      <c r="D87">
        <v>598337</v>
      </c>
      <c r="E87" t="s">
        <v>29</v>
      </c>
    </row>
    <row r="88" spans="2:5" x14ac:dyDescent="0.25">
      <c r="B88">
        <v>2008</v>
      </c>
      <c r="C88">
        <v>0.7</v>
      </c>
      <c r="D88">
        <v>873711.5</v>
      </c>
      <c r="E88" t="s">
        <v>29</v>
      </c>
    </row>
    <row r="89" spans="2:5" x14ac:dyDescent="0.25">
      <c r="B89">
        <v>2009</v>
      </c>
      <c r="C89">
        <v>0</v>
      </c>
      <c r="D89">
        <v>664741</v>
      </c>
      <c r="E89" t="s">
        <v>29</v>
      </c>
    </row>
    <row r="90" spans="2:5" x14ac:dyDescent="0.25">
      <c r="B90">
        <v>2007</v>
      </c>
      <c r="C90">
        <v>0</v>
      </c>
      <c r="D90">
        <v>980262.7</v>
      </c>
      <c r="E90" t="s">
        <v>29</v>
      </c>
    </row>
    <row r="91" spans="2:5" x14ac:dyDescent="0.25">
      <c r="B91">
        <v>2008</v>
      </c>
      <c r="C91">
        <v>0</v>
      </c>
      <c r="D91">
        <v>952500</v>
      </c>
      <c r="E91" t="s">
        <v>29</v>
      </c>
    </row>
    <row r="92" spans="2:5" x14ac:dyDescent="0.25">
      <c r="B92">
        <v>2008</v>
      </c>
      <c r="C92">
        <v>0.79</v>
      </c>
      <c r="D92">
        <v>521337</v>
      </c>
      <c r="E92" t="s">
        <v>29</v>
      </c>
    </row>
    <row r="93" spans="2:5" x14ac:dyDescent="0.25">
      <c r="B93">
        <v>2009</v>
      </c>
      <c r="C93">
        <v>0</v>
      </c>
      <c r="D93">
        <v>655413</v>
      </c>
      <c r="E93" t="s">
        <v>29</v>
      </c>
    </row>
    <row r="94" spans="2:5" x14ac:dyDescent="0.25">
      <c r="B94">
        <v>2007</v>
      </c>
      <c r="C94">
        <v>1.34</v>
      </c>
      <c r="D94">
        <v>689899</v>
      </c>
      <c r="E94" t="s">
        <v>29</v>
      </c>
    </row>
    <row r="95" spans="2:5" x14ac:dyDescent="0.25">
      <c r="B95">
        <v>2009</v>
      </c>
      <c r="C95">
        <v>5.61</v>
      </c>
      <c r="D95">
        <v>975219.4</v>
      </c>
      <c r="E95" t="s">
        <v>29</v>
      </c>
    </row>
    <row r="96" spans="2:5" x14ac:dyDescent="0.25">
      <c r="B96">
        <v>2009</v>
      </c>
      <c r="C96">
        <v>0</v>
      </c>
      <c r="D96">
        <v>276105</v>
      </c>
      <c r="E96" t="s">
        <v>29</v>
      </c>
    </row>
    <row r="97" spans="2:5" x14ac:dyDescent="0.25">
      <c r="B97">
        <v>2008</v>
      </c>
      <c r="C97">
        <v>2.0699999999999998</v>
      </c>
      <c r="D97" t="s">
        <v>7</v>
      </c>
      <c r="E97" t="s">
        <v>29</v>
      </c>
    </row>
    <row r="98" spans="2:5" x14ac:dyDescent="0.25">
      <c r="B98">
        <v>2007</v>
      </c>
      <c r="C98">
        <v>0</v>
      </c>
      <c r="D98">
        <v>651957.80000000005</v>
      </c>
      <c r="E98" t="s">
        <v>29</v>
      </c>
    </row>
    <row r="99" spans="2:5" x14ac:dyDescent="0.25">
      <c r="B99">
        <v>2007</v>
      </c>
      <c r="C99">
        <v>0</v>
      </c>
      <c r="D99">
        <v>630759.80000000005</v>
      </c>
      <c r="E99" t="s">
        <v>29</v>
      </c>
    </row>
    <row r="100" spans="2:5" x14ac:dyDescent="0.25">
      <c r="B100">
        <v>2009</v>
      </c>
      <c r="C100">
        <v>8.15</v>
      </c>
      <c r="D100">
        <v>533336.1</v>
      </c>
      <c r="E100" t="s">
        <v>29</v>
      </c>
    </row>
    <row r="101" spans="2:5" x14ac:dyDescent="0.25">
      <c r="B101">
        <v>2009</v>
      </c>
      <c r="C101">
        <v>0.62</v>
      </c>
      <c r="D101">
        <v>514192</v>
      </c>
      <c r="E101" t="s">
        <v>29</v>
      </c>
    </row>
    <row r="102" spans="2:5" x14ac:dyDescent="0.25">
      <c r="B102">
        <v>2007</v>
      </c>
      <c r="C102">
        <v>0.22</v>
      </c>
      <c r="E102" t="s">
        <v>29</v>
      </c>
    </row>
    <row r="103" spans="2:5" x14ac:dyDescent="0.25">
      <c r="B103">
        <v>2008</v>
      </c>
      <c r="C103">
        <v>0</v>
      </c>
      <c r="D103">
        <v>320754</v>
      </c>
      <c r="E103" t="s">
        <v>29</v>
      </c>
    </row>
    <row r="104" spans="2:5" x14ac:dyDescent="0.25">
      <c r="B104">
        <v>2009</v>
      </c>
      <c r="C104">
        <v>0</v>
      </c>
      <c r="D104">
        <v>644761</v>
      </c>
      <c r="E104" t="s">
        <v>29</v>
      </c>
    </row>
    <row r="105" spans="2:5" x14ac:dyDescent="0.25">
      <c r="B105">
        <v>2007</v>
      </c>
      <c r="C105">
        <v>0</v>
      </c>
      <c r="D105">
        <v>510920</v>
      </c>
      <c r="E105" t="s">
        <v>29</v>
      </c>
    </row>
    <row r="106" spans="2:5" x14ac:dyDescent="0.25">
      <c r="B106">
        <v>2009</v>
      </c>
      <c r="C106">
        <v>6.85</v>
      </c>
      <c r="D106">
        <v>1166295</v>
      </c>
      <c r="E106" t="s">
        <v>29</v>
      </c>
    </row>
    <row r="107" spans="2:5" x14ac:dyDescent="0.25">
      <c r="B107">
        <v>2008</v>
      </c>
      <c r="C107">
        <v>0</v>
      </c>
      <c r="D107">
        <v>374876</v>
      </c>
      <c r="E107" t="s">
        <v>29</v>
      </c>
    </row>
    <row r="108" spans="2:5" x14ac:dyDescent="0.25">
      <c r="B108">
        <v>2008</v>
      </c>
      <c r="C108">
        <v>3.44</v>
      </c>
      <c r="D108">
        <v>797308</v>
      </c>
      <c r="E108" t="s">
        <v>29</v>
      </c>
    </row>
    <row r="109" spans="2:5" x14ac:dyDescent="0.25">
      <c r="B109">
        <v>2008</v>
      </c>
      <c r="C109">
        <v>0</v>
      </c>
      <c r="D109">
        <v>648306</v>
      </c>
      <c r="E109" t="s">
        <v>29</v>
      </c>
    </row>
    <row r="110" spans="2:5" x14ac:dyDescent="0.25">
      <c r="B110">
        <v>2007</v>
      </c>
      <c r="C110">
        <v>0</v>
      </c>
      <c r="D110">
        <v>995493</v>
      </c>
      <c r="E110" t="s">
        <v>29</v>
      </c>
    </row>
    <row r="111" spans="2:5" x14ac:dyDescent="0.25">
      <c r="B111">
        <v>2008</v>
      </c>
      <c r="C111">
        <v>4.3499999999999996</v>
      </c>
      <c r="D111">
        <v>669488</v>
      </c>
      <c r="E111" t="s">
        <v>29</v>
      </c>
    </row>
    <row r="112" spans="2:5" x14ac:dyDescent="0.25">
      <c r="B112">
        <v>2008</v>
      </c>
      <c r="C112">
        <v>0</v>
      </c>
      <c r="D112">
        <v>773692</v>
      </c>
      <c r="E112" t="s">
        <v>29</v>
      </c>
    </row>
    <row r="113" spans="2:5" x14ac:dyDescent="0.25">
      <c r="B113">
        <v>2008</v>
      </c>
      <c r="C113">
        <v>2.93</v>
      </c>
      <c r="D113">
        <v>894246.6</v>
      </c>
      <c r="E113" t="s">
        <v>29</v>
      </c>
    </row>
    <row r="114" spans="2:5" x14ac:dyDescent="0.25">
      <c r="B114">
        <v>2008</v>
      </c>
      <c r="C114">
        <v>2.97</v>
      </c>
      <c r="D114">
        <v>722540</v>
      </c>
      <c r="E114" t="s">
        <v>29</v>
      </c>
    </row>
    <row r="115" spans="2:5" x14ac:dyDescent="0.25">
      <c r="B115">
        <v>2009</v>
      </c>
      <c r="C115">
        <v>6.45</v>
      </c>
      <c r="D115">
        <v>484048.7</v>
      </c>
      <c r="E115" t="s">
        <v>29</v>
      </c>
    </row>
    <row r="116" spans="2:5" x14ac:dyDescent="0.25">
      <c r="B116">
        <v>2008</v>
      </c>
      <c r="C116">
        <v>1.43</v>
      </c>
      <c r="D116">
        <v>630816.9</v>
      </c>
      <c r="E116" t="s">
        <v>29</v>
      </c>
    </row>
    <row r="117" spans="2:5" x14ac:dyDescent="0.25">
      <c r="B117">
        <v>2009</v>
      </c>
      <c r="C117">
        <v>0</v>
      </c>
      <c r="D117">
        <v>878836.2</v>
      </c>
      <c r="E117" t="s">
        <v>29</v>
      </c>
    </row>
    <row r="118" spans="2:5" x14ac:dyDescent="0.25">
      <c r="B118">
        <v>2007</v>
      </c>
      <c r="C118">
        <v>1.28</v>
      </c>
      <c r="D118">
        <v>743440.5</v>
      </c>
      <c r="E118" t="s">
        <v>29</v>
      </c>
    </row>
    <row r="119" spans="2:5" x14ac:dyDescent="0.25">
      <c r="B119">
        <v>2007</v>
      </c>
      <c r="C119">
        <v>0</v>
      </c>
      <c r="D119">
        <v>912382</v>
      </c>
      <c r="E119" t="s">
        <v>29</v>
      </c>
    </row>
    <row r="120" spans="2:5" x14ac:dyDescent="0.25">
      <c r="B120">
        <v>2007</v>
      </c>
      <c r="C120">
        <v>0</v>
      </c>
      <c r="D120">
        <v>956896</v>
      </c>
      <c r="E120" t="s">
        <v>29</v>
      </c>
    </row>
    <row r="121" spans="2:5" x14ac:dyDescent="0.25">
      <c r="B121">
        <v>2008</v>
      </c>
      <c r="C121">
        <v>6.06</v>
      </c>
      <c r="D121">
        <v>855353</v>
      </c>
      <c r="E121" t="s">
        <v>29</v>
      </c>
    </row>
    <row r="122" spans="2:5" x14ac:dyDescent="0.25">
      <c r="B122">
        <v>2008</v>
      </c>
      <c r="C122">
        <v>43.4</v>
      </c>
      <c r="D122">
        <v>925950</v>
      </c>
      <c r="E122" t="s">
        <v>29</v>
      </c>
    </row>
    <row r="123" spans="2:5" x14ac:dyDescent="0.25">
      <c r="B123">
        <v>2007</v>
      </c>
      <c r="C123">
        <v>3.06</v>
      </c>
      <c r="D123">
        <v>705007</v>
      </c>
      <c r="E123" t="s">
        <v>29</v>
      </c>
    </row>
    <row r="124" spans="2:5" x14ac:dyDescent="0.25">
      <c r="B124">
        <v>2009</v>
      </c>
      <c r="C124">
        <v>8.06</v>
      </c>
      <c r="D124">
        <v>453214.3</v>
      </c>
      <c r="E124" t="s">
        <v>29</v>
      </c>
    </row>
    <row r="125" spans="2:5" x14ac:dyDescent="0.25">
      <c r="B125">
        <v>2008</v>
      </c>
      <c r="C125">
        <v>0</v>
      </c>
      <c r="D125">
        <v>697089.4</v>
      </c>
      <c r="E125" t="s">
        <v>29</v>
      </c>
    </row>
    <row r="126" spans="2:5" x14ac:dyDescent="0.25">
      <c r="B126">
        <v>2008</v>
      </c>
      <c r="C126">
        <v>7.6</v>
      </c>
      <c r="D126">
        <v>879945.4</v>
      </c>
      <c r="E126" t="s">
        <v>29</v>
      </c>
    </row>
    <row r="127" spans="2:5" x14ac:dyDescent="0.25">
      <c r="B127">
        <v>2008</v>
      </c>
      <c r="C127">
        <v>36.799999999999997</v>
      </c>
      <c r="D127">
        <v>838427</v>
      </c>
      <c r="E127" t="s">
        <v>29</v>
      </c>
    </row>
    <row r="128" spans="2:5" x14ac:dyDescent="0.25">
      <c r="B128">
        <v>2009</v>
      </c>
      <c r="C128">
        <v>0</v>
      </c>
      <c r="D128">
        <v>609998</v>
      </c>
      <c r="E128" t="s">
        <v>29</v>
      </c>
    </row>
    <row r="129" spans="2:5" x14ac:dyDescent="0.25">
      <c r="B129">
        <v>2008</v>
      </c>
      <c r="C129">
        <v>12.1</v>
      </c>
      <c r="D129">
        <v>979107</v>
      </c>
      <c r="E129" t="s">
        <v>29</v>
      </c>
    </row>
    <row r="130" spans="2:5" x14ac:dyDescent="0.25">
      <c r="B130">
        <v>2008</v>
      </c>
      <c r="C130">
        <v>32</v>
      </c>
      <c r="D130">
        <v>1170082</v>
      </c>
      <c r="E130" t="s">
        <v>29</v>
      </c>
    </row>
    <row r="131" spans="2:5" x14ac:dyDescent="0.25">
      <c r="B131">
        <v>2009</v>
      </c>
      <c r="C131">
        <v>4.5599999999999996</v>
      </c>
      <c r="D131">
        <v>841850</v>
      </c>
      <c r="E131" t="s">
        <v>29</v>
      </c>
    </row>
    <row r="132" spans="2:5" x14ac:dyDescent="0.25">
      <c r="B132">
        <v>2008</v>
      </c>
      <c r="C132">
        <v>4.9000000000000004</v>
      </c>
      <c r="D132">
        <v>118503.9</v>
      </c>
      <c r="E132" t="s">
        <v>29</v>
      </c>
    </row>
    <row r="133" spans="2:5" x14ac:dyDescent="0.25">
      <c r="B133">
        <v>2009</v>
      </c>
      <c r="C133">
        <v>5.43</v>
      </c>
      <c r="D133">
        <v>984817</v>
      </c>
      <c r="E133" t="s">
        <v>29</v>
      </c>
    </row>
    <row r="134" spans="2:5" x14ac:dyDescent="0.25">
      <c r="B134">
        <v>2007</v>
      </c>
      <c r="C134">
        <v>5.66</v>
      </c>
      <c r="D134" t="s">
        <v>7</v>
      </c>
      <c r="E134" t="s">
        <v>29</v>
      </c>
    </row>
    <row r="135" spans="2:5" x14ac:dyDescent="0.25">
      <c r="B135">
        <v>2009</v>
      </c>
      <c r="C135">
        <v>0</v>
      </c>
      <c r="D135">
        <v>183747</v>
      </c>
      <c r="E135" t="s">
        <v>29</v>
      </c>
    </row>
    <row r="136" spans="2:5" x14ac:dyDescent="0.25">
      <c r="B136">
        <v>2008</v>
      </c>
      <c r="C136">
        <v>3.52</v>
      </c>
      <c r="D136">
        <v>726030.7</v>
      </c>
      <c r="E136" t="s">
        <v>29</v>
      </c>
    </row>
    <row r="137" spans="2:5" x14ac:dyDescent="0.25">
      <c r="B137">
        <v>2007</v>
      </c>
      <c r="C137">
        <v>20.9</v>
      </c>
      <c r="D137">
        <v>804409</v>
      </c>
      <c r="E137" t="s">
        <v>29</v>
      </c>
    </row>
    <row r="138" spans="2:5" x14ac:dyDescent="0.25">
      <c r="B138">
        <v>2007</v>
      </c>
      <c r="C138">
        <v>20.399999999999999</v>
      </c>
      <c r="D138">
        <v>1089017</v>
      </c>
      <c r="E138" t="s">
        <v>29</v>
      </c>
    </row>
    <row r="139" spans="2:5" x14ac:dyDescent="0.25">
      <c r="B139">
        <v>2008</v>
      </c>
      <c r="C139">
        <v>0</v>
      </c>
      <c r="D139">
        <v>689321</v>
      </c>
      <c r="E139" t="s">
        <v>29</v>
      </c>
    </row>
    <row r="140" spans="2:5" x14ac:dyDescent="0.25">
      <c r="B140">
        <v>2009</v>
      </c>
      <c r="C140">
        <v>18.8</v>
      </c>
      <c r="D140">
        <v>809056</v>
      </c>
      <c r="E140" t="s">
        <v>29</v>
      </c>
    </row>
    <row r="141" spans="2:5" x14ac:dyDescent="0.25">
      <c r="B141">
        <v>2009</v>
      </c>
      <c r="C141">
        <v>0</v>
      </c>
      <c r="D141">
        <v>313441</v>
      </c>
      <c r="E141" t="s">
        <v>29</v>
      </c>
    </row>
    <row r="142" spans="2:5" x14ac:dyDescent="0.25">
      <c r="B142">
        <v>2008</v>
      </c>
      <c r="C142">
        <v>11.4</v>
      </c>
      <c r="D142">
        <v>1427649.1</v>
      </c>
      <c r="E142" t="s">
        <v>29</v>
      </c>
    </row>
    <row r="143" spans="2:5" x14ac:dyDescent="0.25">
      <c r="B143">
        <v>2008</v>
      </c>
      <c r="C143">
        <v>0.19</v>
      </c>
      <c r="D143">
        <v>490019</v>
      </c>
      <c r="E143" t="s">
        <v>29</v>
      </c>
    </row>
    <row r="144" spans="2:5" x14ac:dyDescent="0.25">
      <c r="B144">
        <v>2008</v>
      </c>
      <c r="C144">
        <v>1.69</v>
      </c>
      <c r="D144">
        <v>855349.3</v>
      </c>
      <c r="E144" t="s">
        <v>29</v>
      </c>
    </row>
    <row r="145" spans="2:5" x14ac:dyDescent="0.25">
      <c r="B145">
        <v>2008</v>
      </c>
      <c r="C145">
        <v>4.28</v>
      </c>
      <c r="D145">
        <v>844756.7</v>
      </c>
      <c r="E145" t="s">
        <v>29</v>
      </c>
    </row>
    <row r="146" spans="2:5" x14ac:dyDescent="0.25">
      <c r="B146">
        <v>2009</v>
      </c>
      <c r="C146">
        <v>0</v>
      </c>
      <c r="D146">
        <v>473545</v>
      </c>
      <c r="E146" t="s">
        <v>29</v>
      </c>
    </row>
    <row r="147" spans="2:5" x14ac:dyDescent="0.25">
      <c r="B147">
        <v>2009</v>
      </c>
      <c r="C147">
        <v>1.0900000000000001</v>
      </c>
      <c r="D147">
        <v>994133</v>
      </c>
      <c r="E147" t="s">
        <v>29</v>
      </c>
    </row>
    <row r="148" spans="2:5" x14ac:dyDescent="0.25">
      <c r="B148">
        <v>2009</v>
      </c>
      <c r="C148">
        <v>0</v>
      </c>
      <c r="D148">
        <v>1012562</v>
      </c>
      <c r="E148" t="s">
        <v>29</v>
      </c>
    </row>
    <row r="149" spans="2:5" x14ac:dyDescent="0.25">
      <c r="B149">
        <v>2007</v>
      </c>
      <c r="C149">
        <v>6.85</v>
      </c>
      <c r="D149" t="s">
        <v>7</v>
      </c>
      <c r="E149" t="s">
        <v>29</v>
      </c>
    </row>
    <row r="150" spans="2:5" x14ac:dyDescent="0.25">
      <c r="B150">
        <v>2008</v>
      </c>
      <c r="C150">
        <v>25.4</v>
      </c>
      <c r="D150">
        <v>1021345</v>
      </c>
      <c r="E150" t="s">
        <v>29</v>
      </c>
    </row>
    <row r="151" spans="2:5" x14ac:dyDescent="0.25">
      <c r="B151">
        <v>2007</v>
      </c>
      <c r="C151">
        <v>8.84</v>
      </c>
      <c r="D151">
        <v>837756.3</v>
      </c>
      <c r="E151" t="s">
        <v>29</v>
      </c>
    </row>
    <row r="152" spans="2:5" x14ac:dyDescent="0.25">
      <c r="B152">
        <v>2008</v>
      </c>
      <c r="C152">
        <v>1.0900000000000001</v>
      </c>
      <c r="D152">
        <v>745263</v>
      </c>
      <c r="E152" t="s">
        <v>29</v>
      </c>
    </row>
    <row r="153" spans="2:5" x14ac:dyDescent="0.25">
      <c r="B153">
        <v>2008</v>
      </c>
      <c r="C153">
        <v>17.600000000000001</v>
      </c>
      <c r="D153">
        <v>967336.9</v>
      </c>
      <c r="E153" t="s">
        <v>29</v>
      </c>
    </row>
    <row r="154" spans="2:5" x14ac:dyDescent="0.25">
      <c r="B154">
        <v>2009</v>
      </c>
      <c r="C154">
        <v>0</v>
      </c>
      <c r="D154">
        <v>672840</v>
      </c>
      <c r="E154" t="s">
        <v>29</v>
      </c>
    </row>
    <row r="155" spans="2:5" x14ac:dyDescent="0.25">
      <c r="B155">
        <v>2009</v>
      </c>
      <c r="C155">
        <v>1.02</v>
      </c>
      <c r="D155">
        <v>660028</v>
      </c>
      <c r="E155" t="s">
        <v>29</v>
      </c>
    </row>
    <row r="156" spans="2:5" x14ac:dyDescent="0.25">
      <c r="B156">
        <v>2008</v>
      </c>
      <c r="C156">
        <v>8.58</v>
      </c>
      <c r="D156">
        <v>375287</v>
      </c>
      <c r="E156" t="s">
        <v>29</v>
      </c>
    </row>
    <row r="157" spans="2:5" x14ac:dyDescent="0.25">
      <c r="B157">
        <v>2009</v>
      </c>
      <c r="C157">
        <v>0</v>
      </c>
      <c r="D157">
        <v>612526</v>
      </c>
      <c r="E157" t="s">
        <v>29</v>
      </c>
    </row>
    <row r="158" spans="2:5" x14ac:dyDescent="0.25">
      <c r="B158">
        <v>2009</v>
      </c>
      <c r="C158">
        <v>0.47</v>
      </c>
      <c r="D158">
        <v>839445.5</v>
      </c>
      <c r="E158" t="s">
        <v>29</v>
      </c>
    </row>
    <row r="159" spans="2:5" x14ac:dyDescent="0.25">
      <c r="B159">
        <v>2008</v>
      </c>
      <c r="C159">
        <v>9.92</v>
      </c>
      <c r="D159">
        <v>108556.8</v>
      </c>
      <c r="E159" t="s">
        <v>29</v>
      </c>
    </row>
    <row r="160" spans="2:5" x14ac:dyDescent="0.25">
      <c r="B160">
        <v>2009</v>
      </c>
      <c r="C160">
        <v>2.19</v>
      </c>
      <c r="D160">
        <v>790654</v>
      </c>
      <c r="E160" t="s">
        <v>29</v>
      </c>
    </row>
    <row r="161" spans="2:5" x14ac:dyDescent="0.25">
      <c r="B161">
        <v>2009</v>
      </c>
      <c r="C161">
        <v>0</v>
      </c>
      <c r="D161">
        <v>445394</v>
      </c>
      <c r="E161" t="s">
        <v>29</v>
      </c>
    </row>
    <row r="162" spans="2:5" x14ac:dyDescent="0.25">
      <c r="B162">
        <v>2008</v>
      </c>
      <c r="C162">
        <v>17</v>
      </c>
      <c r="D162">
        <v>805480.6</v>
      </c>
      <c r="E162" t="s">
        <v>29</v>
      </c>
    </row>
    <row r="163" spans="2:5" x14ac:dyDescent="0.25">
      <c r="B163">
        <v>2008</v>
      </c>
      <c r="C163">
        <v>6.42</v>
      </c>
      <c r="D163">
        <v>904281.9</v>
      </c>
      <c r="E163" t="s">
        <v>29</v>
      </c>
    </row>
    <row r="164" spans="2:5" x14ac:dyDescent="0.25">
      <c r="B164">
        <v>2008</v>
      </c>
      <c r="C164">
        <v>3.89</v>
      </c>
      <c r="D164">
        <v>721927.8</v>
      </c>
      <c r="E164" t="s">
        <v>29</v>
      </c>
    </row>
    <row r="165" spans="2:5" x14ac:dyDescent="0.25">
      <c r="B165">
        <v>2009</v>
      </c>
      <c r="C165">
        <v>0</v>
      </c>
      <c r="D165">
        <v>648466</v>
      </c>
      <c r="E165" t="s">
        <v>29</v>
      </c>
    </row>
    <row r="166" spans="2:5" x14ac:dyDescent="0.25">
      <c r="B166">
        <v>2008</v>
      </c>
      <c r="C166">
        <v>1.23</v>
      </c>
      <c r="D166">
        <v>1013150</v>
      </c>
      <c r="E166" t="s">
        <v>29</v>
      </c>
    </row>
    <row r="167" spans="2:5" x14ac:dyDescent="0.25">
      <c r="B167">
        <v>2007</v>
      </c>
      <c r="C167">
        <v>0</v>
      </c>
      <c r="D167">
        <v>768538</v>
      </c>
      <c r="E167" t="s">
        <v>29</v>
      </c>
    </row>
    <row r="168" spans="2:5" x14ac:dyDescent="0.25">
      <c r="B168">
        <v>2008</v>
      </c>
      <c r="C168">
        <v>0</v>
      </c>
      <c r="D168">
        <v>854729</v>
      </c>
      <c r="E168" t="s">
        <v>29</v>
      </c>
    </row>
    <row r="169" spans="2:5" x14ac:dyDescent="0.25">
      <c r="B169">
        <v>2008</v>
      </c>
      <c r="C169">
        <v>0</v>
      </c>
      <c r="D169">
        <v>829953</v>
      </c>
      <c r="E169" t="s">
        <v>29</v>
      </c>
    </row>
    <row r="170" spans="2:5" x14ac:dyDescent="0.25">
      <c r="B170">
        <v>2008</v>
      </c>
      <c r="C170">
        <v>0</v>
      </c>
      <c r="D170">
        <v>344444</v>
      </c>
      <c r="E170" t="s">
        <v>29</v>
      </c>
    </row>
    <row r="171" spans="2:5" x14ac:dyDescent="0.25">
      <c r="B171">
        <v>2008</v>
      </c>
      <c r="C171">
        <v>4.41</v>
      </c>
      <c r="D171">
        <v>821992</v>
      </c>
      <c r="E171" t="s">
        <v>29</v>
      </c>
    </row>
    <row r="172" spans="2:5" x14ac:dyDescent="0.25">
      <c r="B172">
        <v>2009</v>
      </c>
      <c r="C172">
        <v>0</v>
      </c>
      <c r="D172">
        <v>640913</v>
      </c>
      <c r="E172" t="s">
        <v>29</v>
      </c>
    </row>
    <row r="173" spans="2:5" x14ac:dyDescent="0.25">
      <c r="B173">
        <v>2008</v>
      </c>
      <c r="C173">
        <v>1.82</v>
      </c>
      <c r="D173">
        <v>983495</v>
      </c>
      <c r="E173" t="s">
        <v>29</v>
      </c>
    </row>
    <row r="174" spans="2:5" x14ac:dyDescent="0.25">
      <c r="B174">
        <v>2007</v>
      </c>
      <c r="C174">
        <v>0</v>
      </c>
      <c r="D174">
        <v>234990</v>
      </c>
      <c r="E174" t="s">
        <v>29</v>
      </c>
    </row>
    <row r="175" spans="2:5" x14ac:dyDescent="0.25">
      <c r="B175">
        <v>2008</v>
      </c>
      <c r="C175">
        <v>0</v>
      </c>
      <c r="D175">
        <v>889942</v>
      </c>
      <c r="E175" t="s">
        <v>29</v>
      </c>
    </row>
    <row r="176" spans="2:5" x14ac:dyDescent="0.25">
      <c r="B176">
        <v>2007</v>
      </c>
      <c r="C176">
        <v>0</v>
      </c>
      <c r="D176">
        <v>788002.8</v>
      </c>
      <c r="E176" t="s">
        <v>29</v>
      </c>
    </row>
    <row r="177" spans="2:5" x14ac:dyDescent="0.25">
      <c r="B177">
        <v>2009</v>
      </c>
      <c r="C177">
        <v>31.7</v>
      </c>
      <c r="D177">
        <v>809980.1</v>
      </c>
      <c r="E177" t="s">
        <v>29</v>
      </c>
    </row>
    <row r="178" spans="2:5" x14ac:dyDescent="0.25">
      <c r="B178">
        <v>2009</v>
      </c>
      <c r="C178">
        <v>0.31</v>
      </c>
      <c r="D178">
        <v>960638</v>
      </c>
      <c r="E178" t="s">
        <v>29</v>
      </c>
    </row>
    <row r="179" spans="2:5" x14ac:dyDescent="0.25">
      <c r="B179">
        <v>2009</v>
      </c>
      <c r="C179">
        <v>0</v>
      </c>
      <c r="D179">
        <v>870510.5</v>
      </c>
      <c r="E179" t="s">
        <v>29</v>
      </c>
    </row>
    <row r="180" spans="2:5" x14ac:dyDescent="0.25">
      <c r="B180">
        <v>2007</v>
      </c>
      <c r="C180">
        <v>0</v>
      </c>
      <c r="D180">
        <v>741048</v>
      </c>
      <c r="E180" t="s">
        <v>29</v>
      </c>
    </row>
    <row r="181" spans="2:5" x14ac:dyDescent="0.25">
      <c r="B181">
        <v>2008</v>
      </c>
      <c r="C181">
        <v>0</v>
      </c>
      <c r="D181">
        <v>759661</v>
      </c>
      <c r="E181" t="s">
        <v>29</v>
      </c>
    </row>
    <row r="182" spans="2:5" x14ac:dyDescent="0.25">
      <c r="B182">
        <v>2007</v>
      </c>
      <c r="C182">
        <v>0</v>
      </c>
      <c r="D182">
        <v>907836</v>
      </c>
      <c r="E182" t="s">
        <v>29</v>
      </c>
    </row>
    <row r="183" spans="2:5" x14ac:dyDescent="0.25">
      <c r="B183">
        <v>2008</v>
      </c>
      <c r="C183">
        <v>0</v>
      </c>
      <c r="D183">
        <v>209662</v>
      </c>
      <c r="E183" t="s">
        <v>29</v>
      </c>
    </row>
    <row r="184" spans="2:5" x14ac:dyDescent="0.25">
      <c r="B184">
        <v>2008</v>
      </c>
      <c r="C184">
        <v>2.75</v>
      </c>
      <c r="D184">
        <v>548513.30000000005</v>
      </c>
      <c r="E184" t="s">
        <v>29</v>
      </c>
    </row>
    <row r="185" spans="2:5" x14ac:dyDescent="0.25">
      <c r="B185">
        <v>2008</v>
      </c>
      <c r="C185">
        <v>0</v>
      </c>
      <c r="D185">
        <v>931174</v>
      </c>
      <c r="E185" t="s">
        <v>29</v>
      </c>
    </row>
    <row r="186" spans="2:5" x14ac:dyDescent="0.25">
      <c r="B186">
        <v>2009</v>
      </c>
      <c r="C186">
        <v>0.21</v>
      </c>
      <c r="D186">
        <v>368516</v>
      </c>
      <c r="E186" t="s">
        <v>29</v>
      </c>
    </row>
    <row r="187" spans="2:5" x14ac:dyDescent="0.25">
      <c r="B187">
        <v>2008</v>
      </c>
      <c r="C187">
        <v>0</v>
      </c>
      <c r="D187">
        <v>640006.9</v>
      </c>
      <c r="E187" t="s">
        <v>29</v>
      </c>
    </row>
    <row r="188" spans="2:5" x14ac:dyDescent="0.25">
      <c r="B188">
        <v>2007</v>
      </c>
      <c r="C188">
        <v>0</v>
      </c>
      <c r="D188">
        <v>1062939</v>
      </c>
      <c r="E188" t="s">
        <v>29</v>
      </c>
    </row>
    <row r="189" spans="2:5" x14ac:dyDescent="0.25">
      <c r="B189">
        <v>2008</v>
      </c>
      <c r="C189">
        <v>6.37</v>
      </c>
      <c r="D189">
        <v>1088777</v>
      </c>
      <c r="E189" t="s">
        <v>29</v>
      </c>
    </row>
    <row r="190" spans="2:5" x14ac:dyDescent="0.25">
      <c r="B190">
        <v>2007</v>
      </c>
      <c r="C190">
        <v>0</v>
      </c>
      <c r="D190">
        <v>843644.7</v>
      </c>
      <c r="E190" t="s">
        <v>29</v>
      </c>
    </row>
    <row r="191" spans="2:5" x14ac:dyDescent="0.25">
      <c r="B191">
        <v>2008</v>
      </c>
      <c r="C191">
        <v>1.4</v>
      </c>
      <c r="D191">
        <v>274405.40000000002</v>
      </c>
      <c r="E191" t="s">
        <v>29</v>
      </c>
    </row>
    <row r="192" spans="2:5" x14ac:dyDescent="0.25">
      <c r="B192">
        <v>2007</v>
      </c>
      <c r="C192">
        <v>0</v>
      </c>
      <c r="D192">
        <v>523741.9</v>
      </c>
      <c r="E192" t="s">
        <v>29</v>
      </c>
    </row>
    <row r="193" spans="2:5" x14ac:dyDescent="0.25">
      <c r="B193">
        <v>2007</v>
      </c>
      <c r="C193">
        <v>1.73</v>
      </c>
      <c r="D193">
        <v>752040.1</v>
      </c>
      <c r="E193" t="s">
        <v>29</v>
      </c>
    </row>
    <row r="194" spans="2:5" x14ac:dyDescent="0.25">
      <c r="B194">
        <v>2009</v>
      </c>
      <c r="C194">
        <v>17.7</v>
      </c>
      <c r="D194">
        <v>1033293</v>
      </c>
      <c r="E194" t="s">
        <v>29</v>
      </c>
    </row>
    <row r="195" spans="2:5" x14ac:dyDescent="0.25">
      <c r="B195">
        <v>2008</v>
      </c>
      <c r="C195">
        <v>0</v>
      </c>
      <c r="D195">
        <v>767332.6</v>
      </c>
      <c r="E195" t="s">
        <v>29</v>
      </c>
    </row>
    <row r="196" spans="2:5" x14ac:dyDescent="0.25">
      <c r="B196">
        <v>2008</v>
      </c>
      <c r="C196">
        <v>1.46</v>
      </c>
      <c r="D196">
        <v>598911.5</v>
      </c>
      <c r="E196" t="s">
        <v>29</v>
      </c>
    </row>
    <row r="197" spans="2:5" x14ac:dyDescent="0.25">
      <c r="B197">
        <v>2008</v>
      </c>
      <c r="C197">
        <v>0</v>
      </c>
      <c r="D197">
        <v>901966.1</v>
      </c>
      <c r="E197" t="s">
        <v>29</v>
      </c>
    </row>
    <row r="198" spans="2:5" x14ac:dyDescent="0.25">
      <c r="B198">
        <v>2009</v>
      </c>
      <c r="C198">
        <v>0</v>
      </c>
      <c r="D198">
        <v>609564.6</v>
      </c>
      <c r="E198" t="s">
        <v>29</v>
      </c>
    </row>
    <row r="199" spans="2:5" x14ac:dyDescent="0.25">
      <c r="B199">
        <v>2008</v>
      </c>
      <c r="C199">
        <v>11.8</v>
      </c>
      <c r="D199">
        <v>866784.6</v>
      </c>
      <c r="E199" t="s">
        <v>29</v>
      </c>
    </row>
    <row r="200" spans="2:5" x14ac:dyDescent="0.25">
      <c r="B200">
        <v>2008</v>
      </c>
      <c r="C200">
        <v>9.5</v>
      </c>
      <c r="D200">
        <v>1099962</v>
      </c>
      <c r="E200" t="s">
        <v>29</v>
      </c>
    </row>
    <row r="201" spans="2:5" x14ac:dyDescent="0.25">
      <c r="B201">
        <v>2009</v>
      </c>
      <c r="C201">
        <v>0</v>
      </c>
      <c r="D201">
        <v>645816</v>
      </c>
      <c r="E201" t="s">
        <v>29</v>
      </c>
    </row>
    <row r="202" spans="2:5" x14ac:dyDescent="0.25">
      <c r="B202">
        <v>2009</v>
      </c>
      <c r="C202">
        <v>0</v>
      </c>
      <c r="D202">
        <v>586641</v>
      </c>
      <c r="E202" t="s">
        <v>29</v>
      </c>
    </row>
    <row r="203" spans="2:5" x14ac:dyDescent="0.25">
      <c r="B203">
        <v>2007</v>
      </c>
      <c r="C203">
        <v>0</v>
      </c>
      <c r="D203">
        <v>380124</v>
      </c>
      <c r="E203" t="s">
        <v>29</v>
      </c>
    </row>
    <row r="204" spans="2:5" x14ac:dyDescent="0.25">
      <c r="B204">
        <v>2007</v>
      </c>
      <c r="C204">
        <v>0.27</v>
      </c>
      <c r="D204">
        <v>714673</v>
      </c>
      <c r="E204" t="s">
        <v>29</v>
      </c>
    </row>
    <row r="205" spans="2:5" x14ac:dyDescent="0.25">
      <c r="B205">
        <v>2007</v>
      </c>
      <c r="C205">
        <v>4.1900000000000004</v>
      </c>
      <c r="D205">
        <v>959546.4</v>
      </c>
      <c r="E205" t="s">
        <v>29</v>
      </c>
    </row>
    <row r="206" spans="2:5" x14ac:dyDescent="0.25">
      <c r="B206">
        <v>2008</v>
      </c>
      <c r="C206">
        <v>0</v>
      </c>
      <c r="D206" t="s">
        <v>7</v>
      </c>
      <c r="E206" t="s">
        <v>29</v>
      </c>
    </row>
    <row r="207" spans="2:5" x14ac:dyDescent="0.25">
      <c r="B207">
        <v>2009</v>
      </c>
      <c r="C207">
        <v>0</v>
      </c>
      <c r="D207">
        <v>458575</v>
      </c>
      <c r="E207" t="s">
        <v>29</v>
      </c>
    </row>
    <row r="208" spans="2:5" x14ac:dyDescent="0.25">
      <c r="B208">
        <v>2008</v>
      </c>
      <c r="C208">
        <v>0</v>
      </c>
      <c r="D208">
        <v>265098</v>
      </c>
      <c r="E208" t="s">
        <v>29</v>
      </c>
    </row>
    <row r="209" spans="2:5" x14ac:dyDescent="0.25">
      <c r="B209">
        <v>2009</v>
      </c>
      <c r="C209">
        <v>7.41</v>
      </c>
      <c r="D209">
        <v>806324.8</v>
      </c>
      <c r="E209" t="s">
        <v>29</v>
      </c>
    </row>
    <row r="210" spans="2:5" x14ac:dyDescent="0.25">
      <c r="B210">
        <v>2007</v>
      </c>
      <c r="C210">
        <v>0</v>
      </c>
      <c r="D210">
        <v>763209</v>
      </c>
      <c r="E210" t="s">
        <v>29</v>
      </c>
    </row>
    <row r="211" spans="2:5" x14ac:dyDescent="0.25">
      <c r="B211">
        <v>2007</v>
      </c>
      <c r="C211">
        <v>0</v>
      </c>
      <c r="D211" t="s">
        <v>11</v>
      </c>
      <c r="E211" t="s">
        <v>29</v>
      </c>
    </row>
    <row r="212" spans="2:5" x14ac:dyDescent="0.25">
      <c r="B212">
        <v>2009</v>
      </c>
      <c r="C212">
        <v>0.79</v>
      </c>
      <c r="D212">
        <v>304686</v>
      </c>
      <c r="E212" t="s">
        <v>29</v>
      </c>
    </row>
    <row r="213" spans="2:5" x14ac:dyDescent="0.25">
      <c r="B213">
        <v>2008</v>
      </c>
      <c r="C213">
        <v>19.399999999999999</v>
      </c>
      <c r="D213">
        <v>967865.1</v>
      </c>
      <c r="E213" t="s">
        <v>29</v>
      </c>
    </row>
    <row r="214" spans="2:5" x14ac:dyDescent="0.25">
      <c r="B214">
        <v>2008</v>
      </c>
      <c r="C214">
        <v>0.23</v>
      </c>
      <c r="D214">
        <v>792675.5</v>
      </c>
      <c r="E214" t="s">
        <v>29</v>
      </c>
    </row>
    <row r="215" spans="2:5" x14ac:dyDescent="0.25">
      <c r="B215">
        <v>2008</v>
      </c>
      <c r="C215">
        <v>2.59</v>
      </c>
      <c r="D215">
        <v>851421.3</v>
      </c>
      <c r="E215" t="s">
        <v>29</v>
      </c>
    </row>
    <row r="216" spans="2:5" x14ac:dyDescent="0.25">
      <c r="B216">
        <v>2007</v>
      </c>
      <c r="C216">
        <v>0</v>
      </c>
      <c r="D216">
        <v>676745.5</v>
      </c>
      <c r="E216" t="s">
        <v>29</v>
      </c>
    </row>
    <row r="217" spans="2:5" x14ac:dyDescent="0.25">
      <c r="B217">
        <v>2009</v>
      </c>
      <c r="C217">
        <v>0</v>
      </c>
      <c r="D217">
        <v>727488</v>
      </c>
      <c r="E217" t="s">
        <v>29</v>
      </c>
    </row>
    <row r="218" spans="2:5" x14ac:dyDescent="0.25">
      <c r="B218">
        <v>2008</v>
      </c>
      <c r="C218">
        <v>0</v>
      </c>
      <c r="D218">
        <v>738389.3</v>
      </c>
      <c r="E218" t="s">
        <v>29</v>
      </c>
    </row>
    <row r="219" spans="2:5" x14ac:dyDescent="0.25">
      <c r="B219">
        <v>2009</v>
      </c>
      <c r="C219">
        <v>37</v>
      </c>
      <c r="D219">
        <v>757324.5</v>
      </c>
      <c r="E219" t="s">
        <v>29</v>
      </c>
    </row>
    <row r="220" spans="2:5" x14ac:dyDescent="0.25">
      <c r="B220">
        <v>2007</v>
      </c>
      <c r="C220">
        <v>17.7</v>
      </c>
      <c r="D220">
        <v>368260</v>
      </c>
      <c r="E220" t="s">
        <v>29</v>
      </c>
    </row>
    <row r="221" spans="2:5" x14ac:dyDescent="0.25">
      <c r="B221">
        <v>2008</v>
      </c>
      <c r="C221">
        <v>1.2</v>
      </c>
      <c r="D221">
        <v>337000</v>
      </c>
      <c r="E221" t="s">
        <v>29</v>
      </c>
    </row>
    <row r="222" spans="2:5" x14ac:dyDescent="0.25">
      <c r="B222">
        <v>2008</v>
      </c>
      <c r="C222">
        <v>10.8</v>
      </c>
      <c r="D222">
        <v>211787</v>
      </c>
      <c r="E222" t="s">
        <v>29</v>
      </c>
    </row>
    <row r="223" spans="2:5" x14ac:dyDescent="0.25">
      <c r="B223">
        <v>2009</v>
      </c>
      <c r="C223">
        <v>0</v>
      </c>
      <c r="D223">
        <v>252416</v>
      </c>
      <c r="E223" t="s">
        <v>29</v>
      </c>
    </row>
    <row r="224" spans="2:5" x14ac:dyDescent="0.25">
      <c r="B224">
        <v>2009</v>
      </c>
      <c r="C224">
        <v>0.46</v>
      </c>
      <c r="D224">
        <v>416689</v>
      </c>
      <c r="E224" t="s">
        <v>29</v>
      </c>
    </row>
    <row r="225" spans="2:5" x14ac:dyDescent="0.25">
      <c r="B225">
        <v>2009</v>
      </c>
      <c r="C225">
        <v>0</v>
      </c>
      <c r="D225">
        <v>594036</v>
      </c>
      <c r="E225" t="s">
        <v>29</v>
      </c>
    </row>
    <row r="226" spans="2:5" x14ac:dyDescent="0.25">
      <c r="B226">
        <v>2008</v>
      </c>
      <c r="C226">
        <v>4.42</v>
      </c>
      <c r="D226">
        <v>1083000</v>
      </c>
      <c r="E226" t="s">
        <v>29</v>
      </c>
    </row>
    <row r="227" spans="2:5" x14ac:dyDescent="0.25">
      <c r="B227">
        <v>2008</v>
      </c>
      <c r="C227">
        <v>2.9</v>
      </c>
      <c r="D227">
        <v>262889</v>
      </c>
      <c r="E227" t="s">
        <v>29</v>
      </c>
    </row>
    <row r="228" spans="2:5" x14ac:dyDescent="0.25">
      <c r="B228">
        <v>2008</v>
      </c>
      <c r="C228">
        <v>0</v>
      </c>
      <c r="D228">
        <v>947698</v>
      </c>
      <c r="E228" t="s">
        <v>29</v>
      </c>
    </row>
    <row r="229" spans="2:5" x14ac:dyDescent="0.25">
      <c r="B229">
        <v>2008</v>
      </c>
      <c r="C229">
        <v>8.5299999999999994</v>
      </c>
      <c r="D229">
        <v>23981.363636363636</v>
      </c>
      <c r="E229" t="s">
        <v>29</v>
      </c>
    </row>
    <row r="230" spans="2:5" x14ac:dyDescent="0.25">
      <c r="B230">
        <v>2008</v>
      </c>
      <c r="C230">
        <v>7.78</v>
      </c>
      <c r="D230">
        <v>622237</v>
      </c>
      <c r="E230" t="s">
        <v>29</v>
      </c>
    </row>
    <row r="231" spans="2:5" x14ac:dyDescent="0.25">
      <c r="B231">
        <v>2007</v>
      </c>
      <c r="C231">
        <v>0.77</v>
      </c>
      <c r="D231">
        <v>651306</v>
      </c>
      <c r="E231" t="s">
        <v>29</v>
      </c>
    </row>
    <row r="232" spans="2:5" x14ac:dyDescent="0.25">
      <c r="B232">
        <v>2007</v>
      </c>
      <c r="C232">
        <v>0</v>
      </c>
      <c r="D232">
        <v>359597</v>
      </c>
      <c r="E232" t="s">
        <v>29</v>
      </c>
    </row>
    <row r="233" spans="2:5" x14ac:dyDescent="0.25">
      <c r="B233">
        <v>2008</v>
      </c>
      <c r="C233">
        <v>0</v>
      </c>
      <c r="D233">
        <v>460521</v>
      </c>
      <c r="E233" t="s">
        <v>29</v>
      </c>
    </row>
    <row r="234" spans="2:5" x14ac:dyDescent="0.25">
      <c r="B234">
        <v>2007</v>
      </c>
      <c r="C234">
        <v>8.73</v>
      </c>
      <c r="D234">
        <v>326684</v>
      </c>
      <c r="E234" t="s">
        <v>29</v>
      </c>
    </row>
    <row r="235" spans="2:5" x14ac:dyDescent="0.25">
      <c r="B235">
        <v>2007</v>
      </c>
      <c r="C235">
        <v>0</v>
      </c>
      <c r="E235" t="s">
        <v>29</v>
      </c>
    </row>
    <row r="236" spans="2:5" x14ac:dyDescent="0.25">
      <c r="B236">
        <v>2008</v>
      </c>
      <c r="C236">
        <v>4.01</v>
      </c>
      <c r="D236">
        <v>34995</v>
      </c>
      <c r="E236" t="s">
        <v>29</v>
      </c>
    </row>
    <row r="237" spans="2:5" x14ac:dyDescent="0.25">
      <c r="B237">
        <v>2007</v>
      </c>
      <c r="C237">
        <v>0</v>
      </c>
      <c r="D237">
        <v>670401</v>
      </c>
      <c r="E237" t="s">
        <v>29</v>
      </c>
    </row>
    <row r="238" spans="2:5" x14ac:dyDescent="0.25">
      <c r="B238">
        <v>2007</v>
      </c>
      <c r="C238">
        <v>0.52</v>
      </c>
      <c r="D238">
        <v>320907</v>
      </c>
      <c r="E238" t="s">
        <v>29</v>
      </c>
    </row>
    <row r="239" spans="2:5" x14ac:dyDescent="0.25">
      <c r="B239">
        <v>2008</v>
      </c>
      <c r="C239">
        <v>0</v>
      </c>
      <c r="D239">
        <v>768121</v>
      </c>
      <c r="E239" t="s">
        <v>29</v>
      </c>
    </row>
    <row r="240" spans="2:5" x14ac:dyDescent="0.25">
      <c r="B240">
        <v>2009</v>
      </c>
      <c r="C240">
        <v>0</v>
      </c>
      <c r="D240">
        <v>249420</v>
      </c>
      <c r="E240" t="s">
        <v>29</v>
      </c>
    </row>
    <row r="241" spans="2:5" x14ac:dyDescent="0.25">
      <c r="B241">
        <v>2008</v>
      </c>
      <c r="C241">
        <v>0</v>
      </c>
      <c r="D241">
        <v>333036.59999999998</v>
      </c>
      <c r="E241" t="s">
        <v>29</v>
      </c>
    </row>
    <row r="242" spans="2:5" x14ac:dyDescent="0.25">
      <c r="B242">
        <v>2009</v>
      </c>
      <c r="C242">
        <v>0</v>
      </c>
      <c r="D242">
        <v>671504</v>
      </c>
      <c r="E242" t="s">
        <v>29</v>
      </c>
    </row>
    <row r="243" spans="2:5" x14ac:dyDescent="0.25">
      <c r="B243">
        <v>2009</v>
      </c>
      <c r="C243">
        <v>0.7</v>
      </c>
      <c r="D243">
        <v>516891</v>
      </c>
      <c r="E243" t="s">
        <v>29</v>
      </c>
    </row>
    <row r="244" spans="2:5" x14ac:dyDescent="0.25">
      <c r="B244">
        <v>2007</v>
      </c>
      <c r="C244">
        <v>2.88</v>
      </c>
      <c r="D244">
        <v>693802</v>
      </c>
      <c r="E244" t="s">
        <v>29</v>
      </c>
    </row>
    <row r="245" spans="2:5" x14ac:dyDescent="0.25">
      <c r="B245">
        <v>2009</v>
      </c>
      <c r="C245">
        <v>0.61</v>
      </c>
      <c r="D245">
        <v>278001</v>
      </c>
      <c r="E245" t="s">
        <v>29</v>
      </c>
    </row>
    <row r="246" spans="2:5" x14ac:dyDescent="0.25">
      <c r="B246">
        <v>2009</v>
      </c>
      <c r="C246">
        <v>0</v>
      </c>
      <c r="D246">
        <v>234141</v>
      </c>
      <c r="E246" t="s">
        <v>29</v>
      </c>
    </row>
    <row r="247" spans="2:5" x14ac:dyDescent="0.25">
      <c r="B247">
        <v>2009</v>
      </c>
      <c r="C247">
        <v>5.95</v>
      </c>
      <c r="D247">
        <v>527229.19999999995</v>
      </c>
      <c r="E247" t="s">
        <v>29</v>
      </c>
    </row>
    <row r="248" spans="2:5" x14ac:dyDescent="0.25">
      <c r="B248">
        <v>2007</v>
      </c>
      <c r="C248">
        <v>0.59</v>
      </c>
      <c r="D248">
        <v>609579</v>
      </c>
      <c r="E248" t="s">
        <v>29</v>
      </c>
    </row>
    <row r="249" spans="2:5" x14ac:dyDescent="0.25">
      <c r="B249">
        <v>2009</v>
      </c>
      <c r="C249">
        <v>9.67</v>
      </c>
      <c r="D249">
        <v>422746.1</v>
      </c>
      <c r="E249" t="s">
        <v>29</v>
      </c>
    </row>
    <row r="250" spans="2:5" x14ac:dyDescent="0.25">
      <c r="B250">
        <v>2007</v>
      </c>
      <c r="C250">
        <v>11.7</v>
      </c>
      <c r="D250">
        <v>627471</v>
      </c>
      <c r="E250" t="s">
        <v>29</v>
      </c>
    </row>
    <row r="251" spans="2:5" x14ac:dyDescent="0.25">
      <c r="B251">
        <v>2009</v>
      </c>
      <c r="C251">
        <v>0</v>
      </c>
      <c r="D251">
        <v>95190.1</v>
      </c>
      <c r="E251" t="s">
        <v>29</v>
      </c>
    </row>
    <row r="252" spans="2:5" x14ac:dyDescent="0.25">
      <c r="B252">
        <v>2009</v>
      </c>
      <c r="C252">
        <v>0</v>
      </c>
      <c r="D252">
        <v>924601.4</v>
      </c>
      <c r="E252" t="s">
        <v>29</v>
      </c>
    </row>
    <row r="253" spans="2:5" x14ac:dyDescent="0.25">
      <c r="B253">
        <v>2007</v>
      </c>
      <c r="C253">
        <v>0</v>
      </c>
      <c r="D253">
        <v>817675</v>
      </c>
      <c r="E253" t="s">
        <v>29</v>
      </c>
    </row>
    <row r="254" spans="2:5" x14ac:dyDescent="0.25">
      <c r="B254">
        <v>2008</v>
      </c>
      <c r="C254">
        <v>0</v>
      </c>
      <c r="D254" t="s">
        <v>7</v>
      </c>
      <c r="E254" t="s">
        <v>29</v>
      </c>
    </row>
    <row r="255" spans="2:5" x14ac:dyDescent="0.25">
      <c r="B255">
        <v>2008</v>
      </c>
      <c r="C255">
        <v>0</v>
      </c>
      <c r="D255">
        <v>392061.6</v>
      </c>
      <c r="E255" t="s">
        <v>29</v>
      </c>
    </row>
    <row r="256" spans="2:5" x14ac:dyDescent="0.25">
      <c r="B256">
        <v>2009</v>
      </c>
      <c r="C256">
        <v>0</v>
      </c>
      <c r="D256">
        <v>525887</v>
      </c>
      <c r="E256" t="s">
        <v>29</v>
      </c>
    </row>
    <row r="257" spans="2:5" x14ac:dyDescent="0.25">
      <c r="B257">
        <v>2008</v>
      </c>
      <c r="C257">
        <v>10.8</v>
      </c>
      <c r="D257">
        <v>438103</v>
      </c>
      <c r="E257" t="s">
        <v>29</v>
      </c>
    </row>
    <row r="258" spans="2:5" x14ac:dyDescent="0.25">
      <c r="B258">
        <v>2009</v>
      </c>
      <c r="C258">
        <v>0</v>
      </c>
      <c r="D258">
        <v>654038.30000000005</v>
      </c>
      <c r="E258" t="s">
        <v>29</v>
      </c>
    </row>
    <row r="259" spans="2:5" x14ac:dyDescent="0.25">
      <c r="B259">
        <v>2008</v>
      </c>
      <c r="C259">
        <v>0.26</v>
      </c>
      <c r="D259">
        <v>638549</v>
      </c>
      <c r="E259" t="s">
        <v>29</v>
      </c>
    </row>
    <row r="260" spans="2:5" x14ac:dyDescent="0.25">
      <c r="B260">
        <v>2008</v>
      </c>
      <c r="C260">
        <v>0</v>
      </c>
      <c r="D260">
        <v>367708</v>
      </c>
      <c r="E260" t="s">
        <v>29</v>
      </c>
    </row>
    <row r="261" spans="2:5" x14ac:dyDescent="0.25">
      <c r="B261">
        <v>2009</v>
      </c>
      <c r="C261">
        <v>0.24</v>
      </c>
      <c r="D261">
        <v>824742.40000000002</v>
      </c>
      <c r="E261" t="s">
        <v>29</v>
      </c>
    </row>
    <row r="262" spans="2:5" x14ac:dyDescent="0.25">
      <c r="B262">
        <v>2009</v>
      </c>
      <c r="C262">
        <v>13.9</v>
      </c>
      <c r="D262">
        <v>545199.6</v>
      </c>
      <c r="E262" t="s">
        <v>29</v>
      </c>
    </row>
    <row r="263" spans="2:5" x14ac:dyDescent="0.25">
      <c r="B263">
        <v>2008</v>
      </c>
      <c r="C263">
        <v>4.1900000000000004</v>
      </c>
      <c r="D263">
        <v>695057.2</v>
      </c>
      <c r="E263" t="s">
        <v>29</v>
      </c>
    </row>
    <row r="264" spans="2:5" x14ac:dyDescent="0.25">
      <c r="B264">
        <v>2008</v>
      </c>
      <c r="C264">
        <v>0</v>
      </c>
      <c r="D264">
        <v>443081.1</v>
      </c>
      <c r="E264" t="s">
        <v>29</v>
      </c>
    </row>
    <row r="265" spans="2:5" x14ac:dyDescent="0.25">
      <c r="B265">
        <v>2008</v>
      </c>
      <c r="C265">
        <v>2.3199999999999998</v>
      </c>
      <c r="D265">
        <v>804382.3</v>
      </c>
      <c r="E265" t="s">
        <v>29</v>
      </c>
    </row>
    <row r="266" spans="2:5" x14ac:dyDescent="0.25">
      <c r="B266">
        <v>2007</v>
      </c>
      <c r="C266">
        <v>24</v>
      </c>
      <c r="D266">
        <v>730310</v>
      </c>
      <c r="E266" t="s">
        <v>29</v>
      </c>
    </row>
    <row r="267" spans="2:5" x14ac:dyDescent="0.25">
      <c r="B267">
        <v>2009</v>
      </c>
      <c r="C267">
        <v>0</v>
      </c>
      <c r="D267">
        <v>947484.6</v>
      </c>
      <c r="E267" t="s">
        <v>29</v>
      </c>
    </row>
    <row r="268" spans="2:5" x14ac:dyDescent="0.25">
      <c r="B268">
        <v>2008</v>
      </c>
      <c r="C268">
        <v>7.98</v>
      </c>
      <c r="D268">
        <v>315510</v>
      </c>
      <c r="E268" t="s">
        <v>29</v>
      </c>
    </row>
    <row r="269" spans="2:5" x14ac:dyDescent="0.25">
      <c r="B269">
        <v>2009</v>
      </c>
      <c r="C269">
        <v>14.8</v>
      </c>
      <c r="D269">
        <v>810485</v>
      </c>
      <c r="E269" t="s">
        <v>29</v>
      </c>
    </row>
    <row r="270" spans="2:5" x14ac:dyDescent="0.25">
      <c r="B270">
        <v>2008</v>
      </c>
      <c r="C270">
        <v>2.11</v>
      </c>
      <c r="D270">
        <v>817824</v>
      </c>
      <c r="E270" t="s">
        <v>29</v>
      </c>
    </row>
    <row r="271" spans="2:5" x14ac:dyDescent="0.25">
      <c r="B271">
        <v>2007</v>
      </c>
      <c r="C271">
        <v>0</v>
      </c>
      <c r="D271">
        <v>685582</v>
      </c>
      <c r="E271" t="s">
        <v>29</v>
      </c>
    </row>
    <row r="272" spans="2:5" x14ac:dyDescent="0.25">
      <c r="B272">
        <v>2008</v>
      </c>
      <c r="C272">
        <v>2.64</v>
      </c>
      <c r="D272">
        <v>855639</v>
      </c>
      <c r="E272" t="s">
        <v>29</v>
      </c>
    </row>
    <row r="273" spans="2:5" x14ac:dyDescent="0.25">
      <c r="B273">
        <v>2007</v>
      </c>
      <c r="C273">
        <v>0.55000000000000004</v>
      </c>
      <c r="D273">
        <v>1069994</v>
      </c>
      <c r="E273" t="s">
        <v>29</v>
      </c>
    </row>
    <row r="274" spans="2:5" x14ac:dyDescent="0.25">
      <c r="B274">
        <v>2007</v>
      </c>
      <c r="C274">
        <v>4.96</v>
      </c>
      <c r="D274">
        <v>814723</v>
      </c>
      <c r="E274" t="s">
        <v>29</v>
      </c>
    </row>
    <row r="275" spans="2:5" x14ac:dyDescent="0.25">
      <c r="B275">
        <v>2008</v>
      </c>
      <c r="C275">
        <v>0</v>
      </c>
      <c r="D275">
        <v>810462</v>
      </c>
      <c r="E275" t="s">
        <v>29</v>
      </c>
    </row>
    <row r="276" spans="2:5" x14ac:dyDescent="0.25">
      <c r="B276">
        <v>2008</v>
      </c>
      <c r="C276">
        <v>0</v>
      </c>
      <c r="D276">
        <v>942659</v>
      </c>
      <c r="E276" t="s">
        <v>29</v>
      </c>
    </row>
    <row r="277" spans="2:5" x14ac:dyDescent="0.25">
      <c r="B277">
        <v>2007</v>
      </c>
      <c r="C277">
        <v>0.93</v>
      </c>
      <c r="D277">
        <v>1123573</v>
      </c>
      <c r="E277" t="s">
        <v>29</v>
      </c>
    </row>
    <row r="278" spans="2:5" x14ac:dyDescent="0.25">
      <c r="B278">
        <v>2008</v>
      </c>
      <c r="C278">
        <v>12.5</v>
      </c>
      <c r="D278">
        <v>779427</v>
      </c>
      <c r="E278" t="s">
        <v>29</v>
      </c>
    </row>
    <row r="279" spans="2:5" x14ac:dyDescent="0.25">
      <c r="B279">
        <v>2008</v>
      </c>
      <c r="C279">
        <v>2.66</v>
      </c>
      <c r="D279">
        <v>727316</v>
      </c>
      <c r="E279" t="s">
        <v>29</v>
      </c>
    </row>
    <row r="280" spans="2:5" x14ac:dyDescent="0.25">
      <c r="B280">
        <v>2008</v>
      </c>
      <c r="C280">
        <v>0</v>
      </c>
      <c r="D280">
        <v>990583.9</v>
      </c>
      <c r="E280" t="s">
        <v>29</v>
      </c>
    </row>
    <row r="281" spans="2:5" x14ac:dyDescent="0.25">
      <c r="B281">
        <v>2009</v>
      </c>
      <c r="C281">
        <v>0</v>
      </c>
      <c r="D281">
        <v>588109</v>
      </c>
      <c r="E281" t="s">
        <v>29</v>
      </c>
    </row>
    <row r="282" spans="2:5" x14ac:dyDescent="0.25">
      <c r="B282">
        <v>2007</v>
      </c>
      <c r="C282">
        <v>0</v>
      </c>
      <c r="D282">
        <v>895360</v>
      </c>
      <c r="E282" t="s">
        <v>29</v>
      </c>
    </row>
    <row r="283" spans="2:5" x14ac:dyDescent="0.25">
      <c r="B283">
        <v>2009</v>
      </c>
      <c r="C283">
        <v>10</v>
      </c>
      <c r="D283">
        <v>887430</v>
      </c>
      <c r="E283" t="s">
        <v>29</v>
      </c>
    </row>
    <row r="284" spans="2:5" x14ac:dyDescent="0.25">
      <c r="B284">
        <v>2009</v>
      </c>
      <c r="C284">
        <v>11.7</v>
      </c>
      <c r="D284">
        <v>968686</v>
      </c>
      <c r="E284" t="s">
        <v>29</v>
      </c>
    </row>
    <row r="285" spans="2:5" x14ac:dyDescent="0.25">
      <c r="B285">
        <v>2007</v>
      </c>
      <c r="C285">
        <v>2.4900000000000002</v>
      </c>
      <c r="D285">
        <v>1029273</v>
      </c>
      <c r="E285" t="s">
        <v>29</v>
      </c>
    </row>
    <row r="286" spans="2:5" x14ac:dyDescent="0.25">
      <c r="B286">
        <v>2008</v>
      </c>
      <c r="C286">
        <v>0</v>
      </c>
      <c r="D286">
        <v>779557</v>
      </c>
      <c r="E286" t="s">
        <v>29</v>
      </c>
    </row>
    <row r="287" spans="2:5" x14ac:dyDescent="0.25">
      <c r="B287">
        <v>2008</v>
      </c>
      <c r="C287">
        <v>0</v>
      </c>
      <c r="D287">
        <v>90807</v>
      </c>
      <c r="E287" t="s">
        <v>29</v>
      </c>
    </row>
    <row r="288" spans="2:5" x14ac:dyDescent="0.25">
      <c r="B288">
        <v>2007</v>
      </c>
      <c r="C288">
        <v>0.34</v>
      </c>
      <c r="D288">
        <v>862920</v>
      </c>
      <c r="E288" t="s">
        <v>29</v>
      </c>
    </row>
    <row r="289" spans="2:5" x14ac:dyDescent="0.25">
      <c r="B289">
        <v>2008</v>
      </c>
      <c r="C289">
        <v>12.7</v>
      </c>
      <c r="D289">
        <v>1076298</v>
      </c>
      <c r="E289" t="s">
        <v>29</v>
      </c>
    </row>
    <row r="290" spans="2:5" x14ac:dyDescent="0.25">
      <c r="B290">
        <v>2009</v>
      </c>
      <c r="C290">
        <v>2.94</v>
      </c>
      <c r="D290">
        <v>710930</v>
      </c>
      <c r="E290" t="s">
        <v>29</v>
      </c>
    </row>
    <row r="291" spans="2:5" x14ac:dyDescent="0.25">
      <c r="B291">
        <v>2007</v>
      </c>
      <c r="C291">
        <v>2.2599999999999998</v>
      </c>
      <c r="D291">
        <v>111590</v>
      </c>
      <c r="E291" t="s">
        <v>29</v>
      </c>
    </row>
    <row r="292" spans="2:5" x14ac:dyDescent="0.25">
      <c r="B292">
        <v>2007</v>
      </c>
      <c r="C292">
        <v>3.86</v>
      </c>
      <c r="D292">
        <v>889537</v>
      </c>
      <c r="E292" t="s">
        <v>29</v>
      </c>
    </row>
    <row r="293" spans="2:5" x14ac:dyDescent="0.25">
      <c r="B293">
        <v>2007</v>
      </c>
      <c r="C293">
        <v>6.15</v>
      </c>
      <c r="D293">
        <v>942227</v>
      </c>
      <c r="E293" t="s">
        <v>29</v>
      </c>
    </row>
    <row r="294" spans="2:5" x14ac:dyDescent="0.25">
      <c r="B294">
        <v>2007</v>
      </c>
      <c r="C294">
        <v>11.6</v>
      </c>
      <c r="D294">
        <v>1028141</v>
      </c>
      <c r="E294" t="s">
        <v>29</v>
      </c>
    </row>
    <row r="295" spans="2:5" x14ac:dyDescent="0.25">
      <c r="B295">
        <v>2008</v>
      </c>
      <c r="C295">
        <v>8.1300000000000008</v>
      </c>
      <c r="D295">
        <v>804312</v>
      </c>
      <c r="E295" t="s">
        <v>29</v>
      </c>
    </row>
    <row r="296" spans="2:5" x14ac:dyDescent="0.25">
      <c r="B296">
        <v>2008</v>
      </c>
      <c r="C296">
        <v>0</v>
      </c>
      <c r="D296">
        <v>363672</v>
      </c>
      <c r="E296" t="s">
        <v>29</v>
      </c>
    </row>
    <row r="297" spans="2:5" x14ac:dyDescent="0.25">
      <c r="B297">
        <v>2008</v>
      </c>
      <c r="C297">
        <v>0</v>
      </c>
      <c r="D297">
        <v>317665</v>
      </c>
      <c r="E297" t="s">
        <v>29</v>
      </c>
    </row>
    <row r="298" spans="2:5" x14ac:dyDescent="0.25">
      <c r="B298">
        <v>2009</v>
      </c>
      <c r="C298">
        <v>1.85</v>
      </c>
      <c r="D298">
        <v>102787.2</v>
      </c>
      <c r="E298" t="s">
        <v>29</v>
      </c>
    </row>
    <row r="299" spans="2:5" x14ac:dyDescent="0.25">
      <c r="B299">
        <v>2008</v>
      </c>
      <c r="C299">
        <v>0</v>
      </c>
      <c r="D299">
        <v>795572.6</v>
      </c>
      <c r="E299" t="s">
        <v>29</v>
      </c>
    </row>
    <row r="300" spans="2:5" x14ac:dyDescent="0.25">
      <c r="B300">
        <v>2009</v>
      </c>
      <c r="C300">
        <v>1.08</v>
      </c>
      <c r="D300">
        <v>802494</v>
      </c>
      <c r="E300" t="s">
        <v>29</v>
      </c>
    </row>
    <row r="301" spans="2:5" x14ac:dyDescent="0.25">
      <c r="B301">
        <v>2008</v>
      </c>
      <c r="C301">
        <v>8.57</v>
      </c>
      <c r="D301">
        <v>214082</v>
      </c>
      <c r="E301" t="s">
        <v>29</v>
      </c>
    </row>
    <row r="302" spans="2:5" x14ac:dyDescent="0.25">
      <c r="B302">
        <v>2008</v>
      </c>
      <c r="C302">
        <v>5.95</v>
      </c>
      <c r="D302" t="s">
        <v>7</v>
      </c>
      <c r="E302" t="s">
        <v>29</v>
      </c>
    </row>
    <row r="303" spans="2:5" x14ac:dyDescent="0.25">
      <c r="B303">
        <v>2009</v>
      </c>
      <c r="C303">
        <v>6.63</v>
      </c>
      <c r="D303">
        <v>628033</v>
      </c>
      <c r="E303" t="s">
        <v>29</v>
      </c>
    </row>
    <row r="304" spans="2:5" x14ac:dyDescent="0.25">
      <c r="B304">
        <v>2008</v>
      </c>
      <c r="C304">
        <v>3.73</v>
      </c>
      <c r="D304">
        <v>933214.8</v>
      </c>
      <c r="E304" t="s">
        <v>29</v>
      </c>
    </row>
    <row r="305" spans="2:5" x14ac:dyDescent="0.25">
      <c r="B305">
        <v>2008</v>
      </c>
      <c r="C305">
        <v>0</v>
      </c>
      <c r="D305">
        <v>215298</v>
      </c>
      <c r="E305" t="s">
        <v>29</v>
      </c>
    </row>
    <row r="306" spans="2:5" x14ac:dyDescent="0.25">
      <c r="B306">
        <v>2009</v>
      </c>
      <c r="C306">
        <v>0</v>
      </c>
      <c r="D306">
        <v>342187</v>
      </c>
      <c r="E306" t="s">
        <v>29</v>
      </c>
    </row>
    <row r="307" spans="2:5" x14ac:dyDescent="0.25">
      <c r="B307">
        <v>2008</v>
      </c>
      <c r="C307">
        <v>0</v>
      </c>
      <c r="D307">
        <v>698352.7</v>
      </c>
      <c r="E307" t="s">
        <v>29</v>
      </c>
    </row>
    <row r="308" spans="2:5" x14ac:dyDescent="0.25">
      <c r="B308">
        <v>2008</v>
      </c>
      <c r="C308">
        <v>2.33</v>
      </c>
      <c r="D308">
        <v>1082097.2</v>
      </c>
      <c r="E308" t="s">
        <v>29</v>
      </c>
    </row>
    <row r="309" spans="2:5" x14ac:dyDescent="0.25">
      <c r="B309">
        <v>2007</v>
      </c>
      <c r="C309">
        <v>0</v>
      </c>
      <c r="D309">
        <v>390945.3</v>
      </c>
      <c r="E309" t="s">
        <v>29</v>
      </c>
    </row>
    <row r="310" spans="2:5" x14ac:dyDescent="0.25">
      <c r="B310">
        <v>2009</v>
      </c>
      <c r="C310">
        <v>0</v>
      </c>
      <c r="D310">
        <v>864475.9</v>
      </c>
      <c r="E310" t="s">
        <v>29</v>
      </c>
    </row>
    <row r="311" spans="2:5" x14ac:dyDescent="0.25">
      <c r="B311">
        <v>2008</v>
      </c>
      <c r="C311">
        <v>0</v>
      </c>
      <c r="D311">
        <v>907398.8</v>
      </c>
      <c r="E311" t="s">
        <v>29</v>
      </c>
    </row>
    <row r="312" spans="2:5" x14ac:dyDescent="0.25">
      <c r="B312">
        <v>2007</v>
      </c>
      <c r="C312">
        <v>3.25</v>
      </c>
      <c r="D312">
        <v>782237.4</v>
      </c>
      <c r="E312" t="s">
        <v>29</v>
      </c>
    </row>
    <row r="313" spans="2:5" x14ac:dyDescent="0.25">
      <c r="B313">
        <v>2008</v>
      </c>
      <c r="C313">
        <v>0.56999999999999995</v>
      </c>
      <c r="D313">
        <v>527482</v>
      </c>
      <c r="E313" t="s">
        <v>29</v>
      </c>
    </row>
    <row r="314" spans="2:5" x14ac:dyDescent="0.25">
      <c r="B314">
        <v>2007</v>
      </c>
      <c r="C314">
        <v>0</v>
      </c>
      <c r="D314">
        <v>769560.3</v>
      </c>
      <c r="E314" t="s">
        <v>29</v>
      </c>
    </row>
    <row r="315" spans="2:5" x14ac:dyDescent="0.25">
      <c r="B315">
        <v>2007</v>
      </c>
      <c r="C315">
        <v>0</v>
      </c>
      <c r="D315">
        <v>667513.80000000005</v>
      </c>
      <c r="E315" t="s">
        <v>29</v>
      </c>
    </row>
    <row r="316" spans="2:5" x14ac:dyDescent="0.25">
      <c r="B316">
        <v>2007</v>
      </c>
      <c r="C316">
        <v>0</v>
      </c>
      <c r="D316">
        <v>778586</v>
      </c>
      <c r="E316" t="s">
        <v>29</v>
      </c>
    </row>
    <row r="317" spans="2:5" x14ac:dyDescent="0.25">
      <c r="B317">
        <v>2007</v>
      </c>
      <c r="C317">
        <v>0.24</v>
      </c>
      <c r="D317">
        <v>845647.3</v>
      </c>
      <c r="E317" t="s">
        <v>29</v>
      </c>
    </row>
    <row r="318" spans="2:5" x14ac:dyDescent="0.25">
      <c r="B318">
        <v>2009</v>
      </c>
      <c r="C318">
        <v>0</v>
      </c>
      <c r="D318">
        <v>570648</v>
      </c>
      <c r="E318" t="s">
        <v>29</v>
      </c>
    </row>
    <row r="319" spans="2:5" x14ac:dyDescent="0.25">
      <c r="B319">
        <v>2008</v>
      </c>
      <c r="C319">
        <v>1.56</v>
      </c>
      <c r="D319" t="s">
        <v>7</v>
      </c>
      <c r="E319" t="s">
        <v>29</v>
      </c>
    </row>
    <row r="320" spans="2:5" x14ac:dyDescent="0.25">
      <c r="B320">
        <v>2007</v>
      </c>
      <c r="C320">
        <v>0.65</v>
      </c>
      <c r="D320">
        <v>1096156.1000000001</v>
      </c>
      <c r="E320" t="s">
        <v>29</v>
      </c>
    </row>
    <row r="321" spans="2:5" x14ac:dyDescent="0.25">
      <c r="B321">
        <v>2009</v>
      </c>
      <c r="C321">
        <v>1.91</v>
      </c>
      <c r="D321" t="s">
        <v>7</v>
      </c>
      <c r="E321" t="s">
        <v>29</v>
      </c>
    </row>
    <row r="322" spans="2:5" x14ac:dyDescent="0.25">
      <c r="B322">
        <v>2008</v>
      </c>
      <c r="C322">
        <v>24.3</v>
      </c>
      <c r="D322">
        <v>969385.7</v>
      </c>
      <c r="E322" t="s">
        <v>29</v>
      </c>
    </row>
    <row r="323" spans="2:5" x14ac:dyDescent="0.25">
      <c r="B323">
        <v>2009</v>
      </c>
      <c r="C323">
        <v>1.1499999999999999</v>
      </c>
      <c r="D323">
        <v>524504</v>
      </c>
      <c r="E323" t="s">
        <v>29</v>
      </c>
    </row>
    <row r="324" spans="2:5" x14ac:dyDescent="0.25">
      <c r="B324">
        <v>2007</v>
      </c>
      <c r="C324">
        <v>16.8</v>
      </c>
      <c r="D324">
        <v>722294</v>
      </c>
      <c r="E324" t="s">
        <v>29</v>
      </c>
    </row>
    <row r="325" spans="2:5" x14ac:dyDescent="0.25">
      <c r="B325">
        <v>2009</v>
      </c>
      <c r="C325">
        <v>0</v>
      </c>
      <c r="D325">
        <v>611739</v>
      </c>
      <c r="E325" t="s">
        <v>29</v>
      </c>
    </row>
    <row r="326" spans="2:5" x14ac:dyDescent="0.25">
      <c r="B326">
        <v>2008</v>
      </c>
      <c r="C326">
        <v>2.63</v>
      </c>
      <c r="D326">
        <v>917127.5</v>
      </c>
      <c r="E326" t="s">
        <v>29</v>
      </c>
    </row>
    <row r="327" spans="2:5" x14ac:dyDescent="0.25">
      <c r="B327">
        <v>2007</v>
      </c>
      <c r="C327">
        <v>0</v>
      </c>
      <c r="D327">
        <v>387058.8</v>
      </c>
      <c r="E327" t="s">
        <v>29</v>
      </c>
    </row>
    <row r="328" spans="2:5" x14ac:dyDescent="0.25">
      <c r="B328">
        <v>2009</v>
      </c>
      <c r="C328">
        <v>7.52</v>
      </c>
      <c r="D328">
        <v>312734</v>
      </c>
      <c r="E328" t="s">
        <v>29</v>
      </c>
    </row>
    <row r="329" spans="2:5" x14ac:dyDescent="0.25">
      <c r="B329">
        <v>2008</v>
      </c>
      <c r="C329">
        <v>18.899999999999999</v>
      </c>
      <c r="D329">
        <v>206214</v>
      </c>
      <c r="E329" t="s">
        <v>29</v>
      </c>
    </row>
    <row r="330" spans="2:5" x14ac:dyDescent="0.25">
      <c r="B330">
        <v>2008</v>
      </c>
      <c r="C330">
        <v>0</v>
      </c>
      <c r="D330">
        <v>598793</v>
      </c>
      <c r="E330" t="s">
        <v>29</v>
      </c>
    </row>
    <row r="331" spans="2:5" x14ac:dyDescent="0.25">
      <c r="B331">
        <v>2009</v>
      </c>
      <c r="C331">
        <v>0.23</v>
      </c>
      <c r="D331">
        <v>801486.2</v>
      </c>
      <c r="E331" t="s">
        <v>29</v>
      </c>
    </row>
    <row r="332" spans="2:5" x14ac:dyDescent="0.25">
      <c r="B332">
        <v>2009</v>
      </c>
      <c r="C332">
        <v>0.83</v>
      </c>
      <c r="D332">
        <v>594675</v>
      </c>
      <c r="E332" t="s">
        <v>29</v>
      </c>
    </row>
    <row r="333" spans="2:5" x14ac:dyDescent="0.25">
      <c r="B333">
        <v>2008</v>
      </c>
      <c r="C333">
        <v>1.8</v>
      </c>
      <c r="D333">
        <v>930961</v>
      </c>
      <c r="E333" t="s">
        <v>29</v>
      </c>
    </row>
    <row r="334" spans="2:5" x14ac:dyDescent="0.25">
      <c r="B334">
        <v>2008</v>
      </c>
      <c r="C334">
        <v>1.4</v>
      </c>
      <c r="D334">
        <v>965807.7</v>
      </c>
      <c r="E334" t="s">
        <v>29</v>
      </c>
    </row>
    <row r="335" spans="2:5" x14ac:dyDescent="0.25">
      <c r="B335">
        <v>2008</v>
      </c>
      <c r="C335">
        <v>3.98</v>
      </c>
      <c r="D335">
        <v>1042774</v>
      </c>
      <c r="E335" t="s">
        <v>29</v>
      </c>
    </row>
    <row r="336" spans="2:5" x14ac:dyDescent="0.25">
      <c r="B336">
        <v>2009</v>
      </c>
      <c r="C336">
        <v>0</v>
      </c>
      <c r="D336">
        <v>805241</v>
      </c>
      <c r="E336" t="s">
        <v>29</v>
      </c>
    </row>
    <row r="337" spans="2:5" x14ac:dyDescent="0.25">
      <c r="B337">
        <v>2007</v>
      </c>
      <c r="C337">
        <v>1.2</v>
      </c>
      <c r="D337">
        <v>641956.1</v>
      </c>
      <c r="E337" t="s">
        <v>29</v>
      </c>
    </row>
    <row r="338" spans="2:5" x14ac:dyDescent="0.25">
      <c r="B338">
        <v>2009</v>
      </c>
      <c r="C338">
        <v>0</v>
      </c>
      <c r="D338">
        <v>476946</v>
      </c>
      <c r="E338" t="s">
        <v>29</v>
      </c>
    </row>
    <row r="339" spans="2:5" x14ac:dyDescent="0.25">
      <c r="B339">
        <v>2008</v>
      </c>
      <c r="C339">
        <v>0</v>
      </c>
      <c r="D339">
        <v>811316.9</v>
      </c>
      <c r="E339" t="s">
        <v>29</v>
      </c>
    </row>
    <row r="340" spans="2:5" x14ac:dyDescent="0.25">
      <c r="B340">
        <v>2009</v>
      </c>
      <c r="C340">
        <v>0</v>
      </c>
      <c r="D340">
        <v>327795</v>
      </c>
      <c r="E340" t="s">
        <v>29</v>
      </c>
    </row>
    <row r="341" spans="2:5" x14ac:dyDescent="0.25">
      <c r="B341">
        <v>2008</v>
      </c>
      <c r="C341">
        <v>0</v>
      </c>
      <c r="D341">
        <v>339330</v>
      </c>
      <c r="E341" t="s">
        <v>29</v>
      </c>
    </row>
    <row r="342" spans="2:5" x14ac:dyDescent="0.25">
      <c r="B342">
        <v>2008</v>
      </c>
      <c r="C342">
        <v>2.4500000000000002</v>
      </c>
      <c r="D342">
        <v>809260.4</v>
      </c>
      <c r="E342" t="s">
        <v>29</v>
      </c>
    </row>
    <row r="343" spans="2:5" x14ac:dyDescent="0.25">
      <c r="B343">
        <v>2008</v>
      </c>
      <c r="C343">
        <v>0</v>
      </c>
      <c r="D343">
        <v>717296</v>
      </c>
      <c r="E343" t="s">
        <v>29</v>
      </c>
    </row>
    <row r="344" spans="2:5" x14ac:dyDescent="0.25">
      <c r="B344">
        <v>2008</v>
      </c>
      <c r="C344">
        <v>0</v>
      </c>
      <c r="D344">
        <v>334654</v>
      </c>
      <c r="E344" t="s">
        <v>29</v>
      </c>
    </row>
    <row r="345" spans="2:5" x14ac:dyDescent="0.25">
      <c r="B345">
        <v>2007</v>
      </c>
      <c r="C345">
        <v>0</v>
      </c>
      <c r="D345">
        <v>346488</v>
      </c>
      <c r="E345" t="s">
        <v>29</v>
      </c>
    </row>
    <row r="346" spans="2:5" x14ac:dyDescent="0.25">
      <c r="B346">
        <v>2008</v>
      </c>
      <c r="C346">
        <v>1.01</v>
      </c>
      <c r="D346">
        <v>417786</v>
      </c>
      <c r="E346" t="s">
        <v>29</v>
      </c>
    </row>
    <row r="347" spans="2:5" x14ac:dyDescent="0.25">
      <c r="B347">
        <v>2008</v>
      </c>
      <c r="C347">
        <v>3.7</v>
      </c>
      <c r="E347" t="s">
        <v>29</v>
      </c>
    </row>
    <row r="348" spans="2:5" x14ac:dyDescent="0.25">
      <c r="B348">
        <v>2008</v>
      </c>
      <c r="C348">
        <v>0</v>
      </c>
      <c r="D348">
        <v>619009.9</v>
      </c>
      <c r="E348" t="s">
        <v>29</v>
      </c>
    </row>
    <row r="349" spans="2:5" x14ac:dyDescent="0.25">
      <c r="B349">
        <v>1997</v>
      </c>
      <c r="C349">
        <v>0</v>
      </c>
      <c r="D349">
        <v>1034589</v>
      </c>
      <c r="E349" t="s">
        <v>29</v>
      </c>
    </row>
    <row r="350" spans="2:5" x14ac:dyDescent="0.25">
      <c r="B350">
        <v>2009</v>
      </c>
      <c r="C350">
        <v>1.05</v>
      </c>
      <c r="D350">
        <v>616729.30000000005</v>
      </c>
      <c r="E350" t="s">
        <v>29</v>
      </c>
    </row>
    <row r="351" spans="2:5" x14ac:dyDescent="0.25">
      <c r="B351">
        <v>2009</v>
      </c>
      <c r="C351">
        <v>0</v>
      </c>
      <c r="D351">
        <v>628910</v>
      </c>
      <c r="E351" t="s">
        <v>29</v>
      </c>
    </row>
    <row r="352" spans="2:5" x14ac:dyDescent="0.25">
      <c r="B352">
        <v>2007</v>
      </c>
      <c r="C352">
        <v>2.02</v>
      </c>
      <c r="D352">
        <v>1265574</v>
      </c>
      <c r="E352" t="s">
        <v>29</v>
      </c>
    </row>
    <row r="353" spans="2:5" x14ac:dyDescent="0.25">
      <c r="B353">
        <v>2009</v>
      </c>
      <c r="C353">
        <v>1.91</v>
      </c>
      <c r="D353">
        <v>800696</v>
      </c>
      <c r="E353" t="s">
        <v>29</v>
      </c>
    </row>
    <row r="354" spans="2:5" x14ac:dyDescent="0.25">
      <c r="B354">
        <v>2008</v>
      </c>
      <c r="C354">
        <v>1.67</v>
      </c>
      <c r="D354">
        <v>749972</v>
      </c>
      <c r="E354" t="s">
        <v>29</v>
      </c>
    </row>
    <row r="355" spans="2:5" x14ac:dyDescent="0.25">
      <c r="B355">
        <v>2008</v>
      </c>
      <c r="C355">
        <v>7.66</v>
      </c>
      <c r="D355">
        <v>668034</v>
      </c>
      <c r="E355" t="s">
        <v>29</v>
      </c>
    </row>
    <row r="356" spans="2:5" x14ac:dyDescent="0.25">
      <c r="B356">
        <v>2007</v>
      </c>
      <c r="C356">
        <v>2.56</v>
      </c>
      <c r="D356">
        <v>972702</v>
      </c>
      <c r="E356" t="s">
        <v>29</v>
      </c>
    </row>
    <row r="357" spans="2:5" x14ac:dyDescent="0.25">
      <c r="B357">
        <v>2008</v>
      </c>
      <c r="C357">
        <v>1.5</v>
      </c>
      <c r="D357">
        <v>330850</v>
      </c>
      <c r="E357" t="s">
        <v>29</v>
      </c>
    </row>
    <row r="358" spans="2:5" x14ac:dyDescent="0.25">
      <c r="B358">
        <v>2008</v>
      </c>
      <c r="C358">
        <v>0</v>
      </c>
      <c r="D358">
        <v>792809</v>
      </c>
      <c r="E358" t="s">
        <v>29</v>
      </c>
    </row>
    <row r="359" spans="2:5" x14ac:dyDescent="0.25">
      <c r="B359">
        <v>2008</v>
      </c>
      <c r="C359">
        <v>0</v>
      </c>
      <c r="D359">
        <v>682986</v>
      </c>
      <c r="E359" t="s">
        <v>29</v>
      </c>
    </row>
    <row r="360" spans="2:5" x14ac:dyDescent="0.25">
      <c r="B360">
        <v>2008</v>
      </c>
      <c r="C360">
        <v>8.82</v>
      </c>
      <c r="D360">
        <v>970432</v>
      </c>
      <c r="E360" t="s">
        <v>29</v>
      </c>
    </row>
    <row r="361" spans="2:5" x14ac:dyDescent="0.25">
      <c r="B361">
        <v>2008</v>
      </c>
      <c r="C361">
        <v>0</v>
      </c>
      <c r="D361">
        <v>879468</v>
      </c>
      <c r="E361" t="s">
        <v>29</v>
      </c>
    </row>
    <row r="362" spans="2:5" x14ac:dyDescent="0.25">
      <c r="B362">
        <v>2008</v>
      </c>
      <c r="C362">
        <v>0</v>
      </c>
      <c r="D362">
        <v>267725</v>
      </c>
      <c r="E362" t="s">
        <v>29</v>
      </c>
    </row>
    <row r="363" spans="2:5" x14ac:dyDescent="0.25">
      <c r="B363">
        <v>2009</v>
      </c>
      <c r="C363">
        <v>37</v>
      </c>
      <c r="D363">
        <v>230954</v>
      </c>
      <c r="E363" t="s">
        <v>29</v>
      </c>
    </row>
    <row r="364" spans="2:5" x14ac:dyDescent="0.25">
      <c r="B364">
        <v>2008</v>
      </c>
      <c r="C364">
        <v>0</v>
      </c>
      <c r="D364">
        <v>656948</v>
      </c>
      <c r="E364" t="s">
        <v>29</v>
      </c>
    </row>
    <row r="365" spans="2:5" x14ac:dyDescent="0.25">
      <c r="B365">
        <v>2008</v>
      </c>
      <c r="C365">
        <v>3.63</v>
      </c>
      <c r="D365">
        <v>286969</v>
      </c>
      <c r="E365" t="s">
        <v>29</v>
      </c>
    </row>
    <row r="366" spans="2:5" x14ac:dyDescent="0.25">
      <c r="B366">
        <v>2007</v>
      </c>
      <c r="C366">
        <v>0</v>
      </c>
      <c r="D366">
        <v>862062</v>
      </c>
      <c r="E366" t="s">
        <v>29</v>
      </c>
    </row>
    <row r="367" spans="2:5" x14ac:dyDescent="0.25">
      <c r="B367">
        <v>2007</v>
      </c>
      <c r="C367">
        <v>0</v>
      </c>
      <c r="D367">
        <v>580920</v>
      </c>
      <c r="E367" t="s">
        <v>29</v>
      </c>
    </row>
    <row r="368" spans="2:5" x14ac:dyDescent="0.25">
      <c r="B368">
        <v>2009</v>
      </c>
      <c r="C368">
        <v>0</v>
      </c>
      <c r="D368">
        <v>670792</v>
      </c>
      <c r="E368" t="s">
        <v>29</v>
      </c>
    </row>
    <row r="369" spans="2:5" x14ac:dyDescent="0.25">
      <c r="B369">
        <v>2009</v>
      </c>
      <c r="C369">
        <v>0.21</v>
      </c>
      <c r="D369">
        <v>716787</v>
      </c>
      <c r="E369" t="s">
        <v>29</v>
      </c>
    </row>
    <row r="370" spans="2:5" x14ac:dyDescent="0.25">
      <c r="B370">
        <v>2008</v>
      </c>
      <c r="C370">
        <v>0</v>
      </c>
      <c r="D370">
        <v>1028945</v>
      </c>
      <c r="E370" t="s">
        <v>29</v>
      </c>
    </row>
    <row r="371" spans="2:5" x14ac:dyDescent="0.25">
      <c r="B371">
        <v>2007</v>
      </c>
      <c r="C371">
        <v>5.09</v>
      </c>
      <c r="D371">
        <v>319457</v>
      </c>
      <c r="E371" t="s">
        <v>29</v>
      </c>
    </row>
    <row r="372" spans="2:5" x14ac:dyDescent="0.25">
      <c r="B372">
        <v>2009</v>
      </c>
      <c r="C372">
        <v>0.78</v>
      </c>
      <c r="D372">
        <v>256649</v>
      </c>
      <c r="E372" t="s">
        <v>29</v>
      </c>
    </row>
    <row r="373" spans="2:5" x14ac:dyDescent="0.25">
      <c r="B373">
        <v>2008</v>
      </c>
      <c r="C373">
        <v>5.81</v>
      </c>
      <c r="D373">
        <v>796555</v>
      </c>
      <c r="E373" t="s">
        <v>29</v>
      </c>
    </row>
    <row r="374" spans="2:5" x14ac:dyDescent="0.25">
      <c r="B374">
        <v>2008</v>
      </c>
      <c r="C374">
        <v>2.35</v>
      </c>
      <c r="E374" t="s">
        <v>29</v>
      </c>
    </row>
    <row r="375" spans="2:5" x14ac:dyDescent="0.25">
      <c r="B375">
        <v>2009</v>
      </c>
      <c r="C375">
        <v>0.85</v>
      </c>
      <c r="D375">
        <v>240550</v>
      </c>
      <c r="E375" t="s">
        <v>29</v>
      </c>
    </row>
    <row r="376" spans="2:5" x14ac:dyDescent="0.25">
      <c r="B376">
        <v>2008</v>
      </c>
      <c r="C376">
        <v>0</v>
      </c>
      <c r="D376">
        <v>122364</v>
      </c>
      <c r="E376" t="s">
        <v>29</v>
      </c>
    </row>
    <row r="377" spans="2:5" x14ac:dyDescent="0.25">
      <c r="B377">
        <v>2007</v>
      </c>
      <c r="C377">
        <v>0.47</v>
      </c>
      <c r="D377">
        <v>658264</v>
      </c>
      <c r="E377" t="s">
        <v>29</v>
      </c>
    </row>
    <row r="378" spans="2:5" x14ac:dyDescent="0.25">
      <c r="B378">
        <v>2008</v>
      </c>
      <c r="C378">
        <v>4.0599999999999996</v>
      </c>
      <c r="D378">
        <v>561692</v>
      </c>
      <c r="E378" t="s">
        <v>29</v>
      </c>
    </row>
    <row r="379" spans="2:5" x14ac:dyDescent="0.25">
      <c r="B379">
        <v>2007</v>
      </c>
      <c r="C379">
        <v>0.45</v>
      </c>
      <c r="D379">
        <v>593422</v>
      </c>
      <c r="E379" t="s">
        <v>29</v>
      </c>
    </row>
    <row r="380" spans="2:5" x14ac:dyDescent="0.25">
      <c r="B380">
        <v>2007</v>
      </c>
      <c r="C380">
        <v>1.6</v>
      </c>
      <c r="D380">
        <v>692346</v>
      </c>
      <c r="E380" t="s">
        <v>29</v>
      </c>
    </row>
    <row r="381" spans="2:5" x14ac:dyDescent="0.25">
      <c r="B381">
        <v>2008</v>
      </c>
      <c r="C381">
        <v>26.9</v>
      </c>
      <c r="D381">
        <v>539499</v>
      </c>
      <c r="E381" t="s">
        <v>29</v>
      </c>
    </row>
    <row r="382" spans="2:5" x14ac:dyDescent="0.25">
      <c r="B382">
        <v>2008</v>
      </c>
      <c r="C382">
        <v>5.58</v>
      </c>
      <c r="D382">
        <v>855776</v>
      </c>
      <c r="E382" t="s">
        <v>29</v>
      </c>
    </row>
    <row r="383" spans="2:5" x14ac:dyDescent="0.25">
      <c r="B383">
        <v>2007</v>
      </c>
      <c r="C383">
        <v>0</v>
      </c>
      <c r="D383">
        <v>774794</v>
      </c>
      <c r="E383" t="s">
        <v>29</v>
      </c>
    </row>
    <row r="384" spans="2:5" x14ac:dyDescent="0.25">
      <c r="B384">
        <v>2007</v>
      </c>
      <c r="C384">
        <v>1.23</v>
      </c>
      <c r="D384">
        <v>858905</v>
      </c>
      <c r="E384" t="s">
        <v>29</v>
      </c>
    </row>
    <row r="385" spans="2:5" x14ac:dyDescent="0.25">
      <c r="B385">
        <v>2008</v>
      </c>
      <c r="C385">
        <v>23.5</v>
      </c>
      <c r="D385">
        <v>1458462</v>
      </c>
      <c r="E385" t="s">
        <v>29</v>
      </c>
    </row>
    <row r="386" spans="2:5" x14ac:dyDescent="0.25">
      <c r="B386">
        <v>2008</v>
      </c>
      <c r="C386">
        <v>0</v>
      </c>
      <c r="D386">
        <v>630947</v>
      </c>
      <c r="E386" t="s">
        <v>29</v>
      </c>
    </row>
    <row r="387" spans="2:5" x14ac:dyDescent="0.25">
      <c r="B387">
        <v>2007</v>
      </c>
      <c r="C387">
        <v>1.4</v>
      </c>
      <c r="D387">
        <v>934687</v>
      </c>
      <c r="E387" t="s">
        <v>29</v>
      </c>
    </row>
    <row r="388" spans="2:5" x14ac:dyDescent="0.25">
      <c r="B388">
        <v>2008</v>
      </c>
      <c r="C388">
        <v>0</v>
      </c>
      <c r="D388">
        <v>776870</v>
      </c>
      <c r="E388" t="s">
        <v>29</v>
      </c>
    </row>
    <row r="389" spans="2:5" x14ac:dyDescent="0.25">
      <c r="B389">
        <v>2008</v>
      </c>
      <c r="C389">
        <v>0</v>
      </c>
      <c r="D389">
        <v>845901</v>
      </c>
      <c r="E389" t="s">
        <v>29</v>
      </c>
    </row>
    <row r="390" spans="2:5" x14ac:dyDescent="0.25">
      <c r="B390">
        <v>2008</v>
      </c>
      <c r="C390">
        <v>2.5</v>
      </c>
      <c r="D390">
        <v>828986</v>
      </c>
      <c r="E390" t="s">
        <v>29</v>
      </c>
    </row>
    <row r="391" spans="2:5" x14ac:dyDescent="0.25">
      <c r="B391">
        <v>2007</v>
      </c>
      <c r="C391">
        <v>0</v>
      </c>
      <c r="D391">
        <v>894938</v>
      </c>
      <c r="E391" t="s">
        <v>29</v>
      </c>
    </row>
    <row r="392" spans="2:5" x14ac:dyDescent="0.25">
      <c r="B392">
        <v>2007</v>
      </c>
      <c r="C392">
        <v>0.4</v>
      </c>
      <c r="D392">
        <v>617998</v>
      </c>
      <c r="E392" t="s">
        <v>29</v>
      </c>
    </row>
    <row r="393" spans="2:5" x14ac:dyDescent="0.25">
      <c r="B393">
        <v>2009</v>
      </c>
      <c r="C393">
        <v>86.5</v>
      </c>
      <c r="D393">
        <v>857891</v>
      </c>
      <c r="E393" t="s">
        <v>29</v>
      </c>
    </row>
    <row r="394" spans="2:5" x14ac:dyDescent="0.25">
      <c r="B394">
        <v>2009</v>
      </c>
      <c r="C394">
        <v>13.7</v>
      </c>
      <c r="D394">
        <v>325123</v>
      </c>
      <c r="E394" t="s">
        <v>29</v>
      </c>
    </row>
    <row r="395" spans="2:5" x14ac:dyDescent="0.25">
      <c r="B395">
        <v>2007</v>
      </c>
      <c r="C395">
        <v>0</v>
      </c>
      <c r="D395">
        <v>495200</v>
      </c>
      <c r="E395" t="s">
        <v>29</v>
      </c>
    </row>
    <row r="396" spans="2:5" x14ac:dyDescent="0.25">
      <c r="B396">
        <v>2009</v>
      </c>
      <c r="C396">
        <v>0</v>
      </c>
      <c r="D396">
        <v>924651</v>
      </c>
      <c r="E396" t="s">
        <v>29</v>
      </c>
    </row>
    <row r="397" spans="2:5" x14ac:dyDescent="0.25">
      <c r="B397">
        <v>2007</v>
      </c>
      <c r="C397">
        <v>0</v>
      </c>
      <c r="D397" t="s">
        <v>7</v>
      </c>
      <c r="E397" t="s">
        <v>29</v>
      </c>
    </row>
    <row r="398" spans="2:5" x14ac:dyDescent="0.25">
      <c r="B398">
        <v>2007</v>
      </c>
      <c r="C398">
        <v>0</v>
      </c>
      <c r="D398">
        <v>812313</v>
      </c>
      <c r="E398" t="s">
        <v>29</v>
      </c>
    </row>
    <row r="399" spans="2:5" x14ac:dyDescent="0.25">
      <c r="B399">
        <v>2008</v>
      </c>
      <c r="C399">
        <v>0</v>
      </c>
      <c r="D399">
        <v>595323</v>
      </c>
      <c r="E399" t="s">
        <v>29</v>
      </c>
    </row>
    <row r="400" spans="2:5" x14ac:dyDescent="0.25">
      <c r="B400">
        <v>2007</v>
      </c>
      <c r="C400">
        <v>10.7</v>
      </c>
      <c r="D400">
        <v>471195</v>
      </c>
      <c r="E400" t="s">
        <v>29</v>
      </c>
    </row>
    <row r="401" spans="2:5" x14ac:dyDescent="0.25">
      <c r="B401">
        <v>2007</v>
      </c>
      <c r="C401">
        <v>0</v>
      </c>
      <c r="D401">
        <v>636006</v>
      </c>
      <c r="E401" t="s">
        <v>29</v>
      </c>
    </row>
    <row r="402" spans="2:5" x14ac:dyDescent="0.25">
      <c r="B402">
        <v>2009</v>
      </c>
      <c r="C402">
        <v>0</v>
      </c>
      <c r="D402">
        <v>491651</v>
      </c>
      <c r="E402" t="s">
        <v>29</v>
      </c>
    </row>
    <row r="403" spans="2:5" x14ac:dyDescent="0.25">
      <c r="B403">
        <v>2009</v>
      </c>
      <c r="C403">
        <v>0</v>
      </c>
      <c r="D403">
        <v>577475.19999999995</v>
      </c>
      <c r="E403" t="s">
        <v>29</v>
      </c>
    </row>
    <row r="404" spans="2:5" x14ac:dyDescent="0.25">
      <c r="B404">
        <v>2007</v>
      </c>
      <c r="C404">
        <v>0</v>
      </c>
      <c r="D404">
        <v>516191.6</v>
      </c>
      <c r="E404" t="s">
        <v>29</v>
      </c>
    </row>
    <row r="405" spans="2:5" x14ac:dyDescent="0.25">
      <c r="B405">
        <v>2007</v>
      </c>
      <c r="C405">
        <v>0</v>
      </c>
      <c r="D405">
        <v>648996.19999999995</v>
      </c>
      <c r="E405" t="s">
        <v>29</v>
      </c>
    </row>
    <row r="406" spans="2:5" x14ac:dyDescent="0.25">
      <c r="B406">
        <v>2009</v>
      </c>
      <c r="C406">
        <v>0</v>
      </c>
      <c r="D406">
        <v>596038</v>
      </c>
      <c r="E406" t="s">
        <v>29</v>
      </c>
    </row>
    <row r="407" spans="2:5" x14ac:dyDescent="0.25">
      <c r="B407">
        <v>2008</v>
      </c>
      <c r="C407">
        <v>0.68</v>
      </c>
      <c r="D407">
        <v>236018</v>
      </c>
      <c r="E407" t="s">
        <v>29</v>
      </c>
    </row>
    <row r="408" spans="2:5" x14ac:dyDescent="0.25">
      <c r="B408">
        <v>2009</v>
      </c>
      <c r="C408">
        <v>0</v>
      </c>
      <c r="D408">
        <v>141944</v>
      </c>
      <c r="E408" t="s">
        <v>29</v>
      </c>
    </row>
    <row r="409" spans="2:5" x14ac:dyDescent="0.25">
      <c r="B409">
        <v>2007</v>
      </c>
      <c r="C409">
        <v>6.28</v>
      </c>
      <c r="D409">
        <v>574565</v>
      </c>
      <c r="E409" t="s">
        <v>29</v>
      </c>
    </row>
    <row r="410" spans="2:5" x14ac:dyDescent="0.25">
      <c r="B410">
        <v>2008</v>
      </c>
      <c r="C410">
        <v>7.13</v>
      </c>
      <c r="D410">
        <v>896283</v>
      </c>
      <c r="E410" t="s">
        <v>29</v>
      </c>
    </row>
    <row r="411" spans="2:5" x14ac:dyDescent="0.25">
      <c r="B411">
        <v>2007</v>
      </c>
      <c r="C411">
        <v>1.31</v>
      </c>
      <c r="D411">
        <v>686013.6</v>
      </c>
      <c r="E411" t="s">
        <v>29</v>
      </c>
    </row>
    <row r="412" spans="2:5" x14ac:dyDescent="0.25">
      <c r="B412">
        <v>2008</v>
      </c>
      <c r="C412">
        <v>2.4900000000000002</v>
      </c>
      <c r="D412">
        <v>525660</v>
      </c>
      <c r="E412" t="s">
        <v>29</v>
      </c>
    </row>
    <row r="413" spans="2:5" x14ac:dyDescent="0.25">
      <c r="B413">
        <v>2009</v>
      </c>
      <c r="C413">
        <v>21.1</v>
      </c>
      <c r="D413">
        <v>601982.69999999995</v>
      </c>
      <c r="E413" t="s">
        <v>29</v>
      </c>
    </row>
    <row r="414" spans="2:5" x14ac:dyDescent="0.25">
      <c r="B414">
        <v>2008</v>
      </c>
      <c r="C414">
        <v>0</v>
      </c>
      <c r="D414">
        <v>685159.6</v>
      </c>
      <c r="E414" t="s">
        <v>29</v>
      </c>
    </row>
    <row r="415" spans="2:5" x14ac:dyDescent="0.25">
      <c r="B415">
        <v>2008</v>
      </c>
      <c r="C415">
        <v>0</v>
      </c>
      <c r="D415">
        <v>312452</v>
      </c>
      <c r="E415" t="s">
        <v>29</v>
      </c>
    </row>
    <row r="416" spans="2:5" x14ac:dyDescent="0.25">
      <c r="B416">
        <v>2007</v>
      </c>
      <c r="C416">
        <v>0</v>
      </c>
      <c r="D416">
        <v>926073.2</v>
      </c>
      <c r="E416" t="s">
        <v>29</v>
      </c>
    </row>
    <row r="417" spans="2:5" x14ac:dyDescent="0.25">
      <c r="B417">
        <v>2008</v>
      </c>
      <c r="C417">
        <v>1.37</v>
      </c>
      <c r="D417">
        <v>781021</v>
      </c>
      <c r="E417" t="s">
        <v>29</v>
      </c>
    </row>
    <row r="418" spans="2:5" x14ac:dyDescent="0.25">
      <c r="B418">
        <v>2008</v>
      </c>
      <c r="C418">
        <v>1.41</v>
      </c>
      <c r="D418">
        <v>757146</v>
      </c>
      <c r="E418" t="s">
        <v>29</v>
      </c>
    </row>
    <row r="419" spans="2:5" x14ac:dyDescent="0.25">
      <c r="B419">
        <v>20.399999999999999</v>
      </c>
      <c r="C419">
        <v>20.399999999999999</v>
      </c>
      <c r="D419">
        <v>667054</v>
      </c>
      <c r="E419" t="s">
        <v>29</v>
      </c>
    </row>
    <row r="420" spans="2:5" x14ac:dyDescent="0.25">
      <c r="B420">
        <v>2008</v>
      </c>
      <c r="C420">
        <v>0</v>
      </c>
      <c r="D420">
        <v>929343.5</v>
      </c>
      <c r="E420" t="s">
        <v>29</v>
      </c>
    </row>
    <row r="421" spans="2:5" x14ac:dyDescent="0.25">
      <c r="B421">
        <v>2008</v>
      </c>
      <c r="C421">
        <v>0</v>
      </c>
      <c r="D421">
        <v>439569</v>
      </c>
      <c r="E421" t="s">
        <v>29</v>
      </c>
    </row>
    <row r="422" spans="2:5" x14ac:dyDescent="0.25">
      <c r="B422">
        <v>2008</v>
      </c>
      <c r="C422">
        <v>10.8</v>
      </c>
      <c r="D422">
        <v>865136</v>
      </c>
      <c r="E422" t="s">
        <v>29</v>
      </c>
    </row>
    <row r="423" spans="2:5" x14ac:dyDescent="0.25">
      <c r="B423">
        <v>2008</v>
      </c>
      <c r="C423">
        <v>3.29</v>
      </c>
      <c r="D423">
        <v>631847.19999999995</v>
      </c>
      <c r="E423" t="s">
        <v>29</v>
      </c>
    </row>
    <row r="424" spans="2:5" x14ac:dyDescent="0.25">
      <c r="B424">
        <v>2009</v>
      </c>
      <c r="C424">
        <v>0</v>
      </c>
      <c r="D424">
        <v>621259</v>
      </c>
      <c r="E424" t="s">
        <v>29</v>
      </c>
    </row>
    <row r="425" spans="2:5" x14ac:dyDescent="0.25">
      <c r="B425">
        <v>2009</v>
      </c>
      <c r="C425">
        <v>0</v>
      </c>
      <c r="D425">
        <v>296494.2</v>
      </c>
      <c r="E425" t="s">
        <v>29</v>
      </c>
    </row>
    <row r="426" spans="2:5" x14ac:dyDescent="0.25">
      <c r="B426">
        <v>2008</v>
      </c>
      <c r="C426">
        <v>0</v>
      </c>
      <c r="D426">
        <v>804591</v>
      </c>
      <c r="E426" t="s">
        <v>29</v>
      </c>
    </row>
    <row r="427" spans="2:5" x14ac:dyDescent="0.25">
      <c r="B427">
        <v>2007</v>
      </c>
      <c r="C427">
        <v>1.25</v>
      </c>
      <c r="D427">
        <v>803885.7</v>
      </c>
      <c r="E427" t="s">
        <v>29</v>
      </c>
    </row>
    <row r="428" spans="2:5" x14ac:dyDescent="0.25">
      <c r="B428">
        <v>2008</v>
      </c>
      <c r="C428">
        <v>7.01</v>
      </c>
      <c r="D428">
        <v>147274.20000000001</v>
      </c>
      <c r="E428" t="s">
        <v>29</v>
      </c>
    </row>
    <row r="429" spans="2:5" x14ac:dyDescent="0.25">
      <c r="B429">
        <v>2008</v>
      </c>
      <c r="C429">
        <v>0</v>
      </c>
      <c r="D429">
        <v>499501.4</v>
      </c>
      <c r="E429" t="s">
        <v>29</v>
      </c>
    </row>
    <row r="430" spans="2:5" x14ac:dyDescent="0.25">
      <c r="B430">
        <v>2008</v>
      </c>
      <c r="C430">
        <v>5.79</v>
      </c>
      <c r="D430">
        <v>31292</v>
      </c>
      <c r="E430" t="s">
        <v>29</v>
      </c>
    </row>
    <row r="431" spans="2:5" x14ac:dyDescent="0.25">
      <c r="B431">
        <v>2007</v>
      </c>
      <c r="C431">
        <v>5.35</v>
      </c>
      <c r="D431">
        <v>733056</v>
      </c>
      <c r="E431" t="s">
        <v>29</v>
      </c>
    </row>
    <row r="432" spans="2:5" x14ac:dyDescent="0.25">
      <c r="B432">
        <v>2009</v>
      </c>
      <c r="C432">
        <v>1.1000000000000001</v>
      </c>
      <c r="D432">
        <v>710494</v>
      </c>
      <c r="E432" t="s">
        <v>29</v>
      </c>
    </row>
    <row r="433" spans="2:5" x14ac:dyDescent="0.25">
      <c r="B433">
        <v>2008</v>
      </c>
      <c r="C433">
        <v>4.0599999999999996</v>
      </c>
      <c r="D433">
        <v>650936</v>
      </c>
      <c r="E433" t="s">
        <v>29</v>
      </c>
    </row>
    <row r="434" spans="2:5" x14ac:dyDescent="0.25">
      <c r="B434">
        <v>2008</v>
      </c>
      <c r="C434">
        <v>0</v>
      </c>
      <c r="D434">
        <v>653252</v>
      </c>
      <c r="E434" t="s">
        <v>29</v>
      </c>
    </row>
    <row r="435" spans="2:5" x14ac:dyDescent="0.25">
      <c r="B435">
        <v>2008</v>
      </c>
      <c r="C435">
        <v>6.4</v>
      </c>
      <c r="D435">
        <v>631468</v>
      </c>
      <c r="E435" t="s">
        <v>29</v>
      </c>
    </row>
    <row r="436" spans="2:5" x14ac:dyDescent="0.25">
      <c r="B436">
        <v>2008</v>
      </c>
      <c r="C436">
        <v>3.71</v>
      </c>
      <c r="D436">
        <v>1160007</v>
      </c>
      <c r="E436" t="s">
        <v>29</v>
      </c>
    </row>
    <row r="437" spans="2:5" x14ac:dyDescent="0.25">
      <c r="B437">
        <v>2008</v>
      </c>
      <c r="C437">
        <v>0</v>
      </c>
      <c r="D437">
        <v>926432</v>
      </c>
      <c r="E437" t="s">
        <v>29</v>
      </c>
    </row>
    <row r="438" spans="2:5" x14ac:dyDescent="0.25">
      <c r="B438">
        <v>2008</v>
      </c>
      <c r="C438">
        <v>0</v>
      </c>
      <c r="D438">
        <v>741644</v>
      </c>
      <c r="E438" t="s">
        <v>29</v>
      </c>
    </row>
    <row r="439" spans="2:5" x14ac:dyDescent="0.25">
      <c r="B439">
        <v>2009</v>
      </c>
      <c r="C439">
        <v>0.22</v>
      </c>
      <c r="D439">
        <v>277791</v>
      </c>
      <c r="E439" t="s">
        <v>29</v>
      </c>
    </row>
    <row r="440" spans="2:5" x14ac:dyDescent="0.25">
      <c r="B440">
        <v>2008</v>
      </c>
      <c r="C440">
        <v>0</v>
      </c>
      <c r="D440">
        <v>834238</v>
      </c>
      <c r="E440" t="s">
        <v>29</v>
      </c>
    </row>
    <row r="441" spans="2:5" x14ac:dyDescent="0.25">
      <c r="B441">
        <v>2009</v>
      </c>
      <c r="C441">
        <v>2.25</v>
      </c>
      <c r="D441">
        <v>82293</v>
      </c>
      <c r="E441" t="s">
        <v>29</v>
      </c>
    </row>
    <row r="442" spans="2:5" x14ac:dyDescent="0.25">
      <c r="B442">
        <v>2008</v>
      </c>
      <c r="C442">
        <v>0</v>
      </c>
      <c r="D442">
        <v>219761</v>
      </c>
      <c r="E442" t="s">
        <v>29</v>
      </c>
    </row>
    <row r="443" spans="2:5" x14ac:dyDescent="0.25">
      <c r="B443">
        <v>2009</v>
      </c>
      <c r="C443">
        <v>0</v>
      </c>
      <c r="D443">
        <v>428877</v>
      </c>
      <c r="E443" t="s">
        <v>29</v>
      </c>
    </row>
    <row r="444" spans="2:5" x14ac:dyDescent="0.25">
      <c r="B444">
        <v>2007</v>
      </c>
      <c r="C444">
        <v>2.6</v>
      </c>
      <c r="D444">
        <v>1006079</v>
      </c>
      <c r="E444" t="s">
        <v>29</v>
      </c>
    </row>
    <row r="445" spans="2:5" x14ac:dyDescent="0.25">
      <c r="B445">
        <v>2008</v>
      </c>
      <c r="C445">
        <v>30.3</v>
      </c>
      <c r="E445" t="s">
        <v>29</v>
      </c>
    </row>
    <row r="446" spans="2:5" x14ac:dyDescent="0.25">
      <c r="B446">
        <v>2008</v>
      </c>
      <c r="C446">
        <v>8.49</v>
      </c>
      <c r="E446" t="s">
        <v>29</v>
      </c>
    </row>
    <row r="447" spans="2:5" x14ac:dyDescent="0.25">
      <c r="B447">
        <v>2008</v>
      </c>
      <c r="C447">
        <v>1.28</v>
      </c>
      <c r="E447" t="s">
        <v>29</v>
      </c>
    </row>
    <row r="448" spans="2:5" x14ac:dyDescent="0.25">
      <c r="B448">
        <v>2007</v>
      </c>
      <c r="C448">
        <v>0</v>
      </c>
      <c r="E448" t="s">
        <v>29</v>
      </c>
    </row>
    <row r="449" spans="2:5" x14ac:dyDescent="0.25">
      <c r="B449">
        <v>2008</v>
      </c>
      <c r="C449">
        <v>3.68</v>
      </c>
      <c r="E449" t="s">
        <v>29</v>
      </c>
    </row>
    <row r="450" spans="2:5" x14ac:dyDescent="0.25">
      <c r="B450">
        <v>2007</v>
      </c>
      <c r="C450">
        <v>3.27</v>
      </c>
      <c r="E450" t="s">
        <v>29</v>
      </c>
    </row>
    <row r="451" spans="2:5" x14ac:dyDescent="0.25">
      <c r="B451">
        <v>2008</v>
      </c>
      <c r="C451">
        <v>0.33</v>
      </c>
      <c r="E451" t="s">
        <v>29</v>
      </c>
    </row>
    <row r="452" spans="2:5" x14ac:dyDescent="0.25">
      <c r="B452">
        <v>2009</v>
      </c>
      <c r="C452">
        <v>0</v>
      </c>
      <c r="E452" t="s">
        <v>29</v>
      </c>
    </row>
    <row r="453" spans="2:5" x14ac:dyDescent="0.25">
      <c r="B453">
        <v>2009</v>
      </c>
      <c r="C453">
        <v>0</v>
      </c>
      <c r="E453" t="s">
        <v>29</v>
      </c>
    </row>
    <row r="454" spans="2:5" x14ac:dyDescent="0.25">
      <c r="B454">
        <v>2008</v>
      </c>
      <c r="C454">
        <v>0</v>
      </c>
      <c r="D454">
        <v>469627.8</v>
      </c>
      <c r="E454" t="s">
        <v>29</v>
      </c>
    </row>
    <row r="455" spans="2:5" x14ac:dyDescent="0.25">
      <c r="B455">
        <v>2007</v>
      </c>
      <c r="C455">
        <v>0</v>
      </c>
      <c r="D455">
        <v>696214.6</v>
      </c>
      <c r="E455" t="s">
        <v>29</v>
      </c>
    </row>
    <row r="456" spans="2:5" x14ac:dyDescent="0.25">
      <c r="B456">
        <v>2009</v>
      </c>
      <c r="C456">
        <v>0</v>
      </c>
      <c r="D456">
        <v>575822</v>
      </c>
      <c r="E456" t="s">
        <v>29</v>
      </c>
    </row>
    <row r="457" spans="2:5" x14ac:dyDescent="0.25">
      <c r="B457">
        <v>2009</v>
      </c>
      <c r="C457">
        <v>0</v>
      </c>
      <c r="D457">
        <v>1153030</v>
      </c>
      <c r="E457" t="s">
        <v>29</v>
      </c>
    </row>
    <row r="458" spans="2:5" x14ac:dyDescent="0.25">
      <c r="B458">
        <v>2009</v>
      </c>
      <c r="C458">
        <v>7.06</v>
      </c>
      <c r="D458">
        <v>417321.4</v>
      </c>
      <c r="E458" t="s">
        <v>29</v>
      </c>
    </row>
    <row r="459" spans="2:5" x14ac:dyDescent="0.25">
      <c r="B459">
        <v>2007</v>
      </c>
      <c r="C459">
        <v>0</v>
      </c>
      <c r="D459">
        <v>717782</v>
      </c>
      <c r="E459" t="s">
        <v>29</v>
      </c>
    </row>
    <row r="460" spans="2:5" x14ac:dyDescent="0.25">
      <c r="B460">
        <v>2007</v>
      </c>
      <c r="C460">
        <v>0</v>
      </c>
      <c r="D460">
        <v>879197.6</v>
      </c>
      <c r="E460" t="s">
        <v>29</v>
      </c>
    </row>
    <row r="461" spans="2:5" x14ac:dyDescent="0.25">
      <c r="B461">
        <v>2009</v>
      </c>
      <c r="C461">
        <v>0</v>
      </c>
      <c r="D461">
        <v>476023.2</v>
      </c>
      <c r="E461" t="s">
        <v>29</v>
      </c>
    </row>
    <row r="462" spans="2:5" x14ac:dyDescent="0.25">
      <c r="B462">
        <v>2008</v>
      </c>
      <c r="C462">
        <v>2.62</v>
      </c>
      <c r="D462">
        <v>845509</v>
      </c>
      <c r="E462" t="s">
        <v>29</v>
      </c>
    </row>
    <row r="463" spans="2:5" x14ac:dyDescent="0.25">
      <c r="B463">
        <v>2008</v>
      </c>
      <c r="C463">
        <v>0</v>
      </c>
      <c r="D463">
        <v>629239</v>
      </c>
      <c r="E463" t="s">
        <v>29</v>
      </c>
    </row>
    <row r="464" spans="2:5" x14ac:dyDescent="0.25">
      <c r="B464">
        <v>2009</v>
      </c>
      <c r="C464">
        <v>0</v>
      </c>
      <c r="D464">
        <v>853498</v>
      </c>
      <c r="E464" t="s">
        <v>29</v>
      </c>
    </row>
    <row r="465" spans="2:5" x14ac:dyDescent="0.25">
      <c r="B465">
        <v>2009</v>
      </c>
      <c r="C465">
        <v>0</v>
      </c>
      <c r="D465">
        <v>426594.6</v>
      </c>
      <c r="E465" t="s">
        <v>29</v>
      </c>
    </row>
    <row r="466" spans="2:5" x14ac:dyDescent="0.25">
      <c r="B466">
        <v>2008</v>
      </c>
      <c r="C466">
        <v>8.33</v>
      </c>
      <c r="D466">
        <v>1156706</v>
      </c>
      <c r="E466" t="s">
        <v>29</v>
      </c>
    </row>
    <row r="467" spans="2:5" x14ac:dyDescent="0.25">
      <c r="B467">
        <v>2007</v>
      </c>
      <c r="C467">
        <v>0</v>
      </c>
      <c r="D467">
        <v>816052.4</v>
      </c>
      <c r="E467" t="s">
        <v>29</v>
      </c>
    </row>
    <row r="468" spans="2:5" x14ac:dyDescent="0.25">
      <c r="B468">
        <v>2008</v>
      </c>
      <c r="C468">
        <v>2.84</v>
      </c>
      <c r="D468">
        <v>353321</v>
      </c>
      <c r="E468" t="s">
        <v>29</v>
      </c>
    </row>
    <row r="469" spans="2:5" x14ac:dyDescent="0.25">
      <c r="B469">
        <v>2009</v>
      </c>
      <c r="C469">
        <v>39.4</v>
      </c>
      <c r="D469">
        <v>881506.6</v>
      </c>
      <c r="E469" t="s">
        <v>29</v>
      </c>
    </row>
    <row r="470" spans="2:5" x14ac:dyDescent="0.25">
      <c r="B470">
        <v>2009</v>
      </c>
      <c r="C470">
        <v>8.99</v>
      </c>
      <c r="D470">
        <v>719941.9</v>
      </c>
      <c r="E470" t="s">
        <v>29</v>
      </c>
    </row>
    <row r="471" spans="2:5" x14ac:dyDescent="0.25">
      <c r="B471">
        <v>2009</v>
      </c>
      <c r="C471">
        <v>0</v>
      </c>
      <c r="D471">
        <v>218134.5</v>
      </c>
      <c r="E471" t="s">
        <v>29</v>
      </c>
    </row>
    <row r="472" spans="2:5" x14ac:dyDescent="0.25">
      <c r="B472">
        <v>2009</v>
      </c>
      <c r="C472">
        <v>9.16</v>
      </c>
      <c r="D472">
        <v>101116</v>
      </c>
      <c r="E472" t="s">
        <v>29</v>
      </c>
    </row>
    <row r="473" spans="2:5" x14ac:dyDescent="0.25">
      <c r="B473">
        <v>2008</v>
      </c>
      <c r="C473">
        <v>0.9</v>
      </c>
      <c r="D473">
        <v>738248</v>
      </c>
      <c r="E473" t="s">
        <v>29</v>
      </c>
    </row>
    <row r="474" spans="2:5" x14ac:dyDescent="0.25">
      <c r="B474">
        <v>2008</v>
      </c>
      <c r="C474">
        <v>4.78</v>
      </c>
      <c r="E474" t="s">
        <v>29</v>
      </c>
    </row>
    <row r="475" spans="2:5" x14ac:dyDescent="0.25">
      <c r="B475">
        <v>2008</v>
      </c>
      <c r="C475">
        <v>1.03</v>
      </c>
      <c r="D475">
        <v>471911</v>
      </c>
      <c r="E475" t="s">
        <v>29</v>
      </c>
    </row>
    <row r="476" spans="2:5" x14ac:dyDescent="0.25">
      <c r="B476">
        <v>2008</v>
      </c>
      <c r="C476">
        <v>17.600000000000001</v>
      </c>
      <c r="D476">
        <v>935074</v>
      </c>
      <c r="E476" t="s">
        <v>29</v>
      </c>
    </row>
    <row r="477" spans="2:5" x14ac:dyDescent="0.25">
      <c r="B477">
        <v>2008</v>
      </c>
      <c r="C477">
        <v>0</v>
      </c>
      <c r="D477">
        <v>1061000</v>
      </c>
      <c r="E477" t="s">
        <v>29</v>
      </c>
    </row>
    <row r="478" spans="2:5" x14ac:dyDescent="0.25">
      <c r="B478">
        <v>2009</v>
      </c>
      <c r="C478">
        <v>0</v>
      </c>
      <c r="D478">
        <v>707696</v>
      </c>
      <c r="E478" t="s">
        <v>29</v>
      </c>
    </row>
    <row r="479" spans="2:5" x14ac:dyDescent="0.25">
      <c r="B479">
        <v>2008</v>
      </c>
      <c r="C479">
        <v>0</v>
      </c>
      <c r="D479">
        <v>644129</v>
      </c>
      <c r="E479" t="s">
        <v>29</v>
      </c>
    </row>
    <row r="480" spans="2:5" x14ac:dyDescent="0.25">
      <c r="B480">
        <v>2007</v>
      </c>
      <c r="C480">
        <v>0</v>
      </c>
      <c r="D480">
        <v>573706</v>
      </c>
      <c r="E480" t="s">
        <v>29</v>
      </c>
    </row>
    <row r="481" spans="2:5" x14ac:dyDescent="0.25">
      <c r="B481">
        <v>2008</v>
      </c>
      <c r="C481">
        <v>2.5299999999999998</v>
      </c>
      <c r="D481">
        <v>1021000</v>
      </c>
      <c r="E481" t="s">
        <v>29</v>
      </c>
    </row>
    <row r="482" spans="2:5" x14ac:dyDescent="0.25">
      <c r="B482">
        <v>2007</v>
      </c>
      <c r="C482">
        <v>3.23</v>
      </c>
      <c r="D482">
        <v>871635</v>
      </c>
      <c r="E482" t="s">
        <v>29</v>
      </c>
    </row>
    <row r="483" spans="2:5" x14ac:dyDescent="0.25">
      <c r="B483">
        <v>2008</v>
      </c>
      <c r="C483">
        <v>1.94</v>
      </c>
      <c r="D483">
        <v>983265</v>
      </c>
      <c r="E483" t="s">
        <v>29</v>
      </c>
    </row>
    <row r="484" spans="2:5" x14ac:dyDescent="0.25">
      <c r="B484">
        <v>2008</v>
      </c>
      <c r="C484">
        <v>5.27</v>
      </c>
      <c r="D484">
        <v>304151</v>
      </c>
      <c r="E484" t="s">
        <v>29</v>
      </c>
    </row>
    <row r="485" spans="2:5" x14ac:dyDescent="0.25">
      <c r="B485">
        <v>2007</v>
      </c>
      <c r="C485">
        <v>9.58</v>
      </c>
      <c r="D485">
        <v>785502</v>
      </c>
      <c r="E485" t="s">
        <v>29</v>
      </c>
    </row>
    <row r="486" spans="2:5" x14ac:dyDescent="0.25">
      <c r="B486">
        <v>2007</v>
      </c>
      <c r="C486">
        <v>4.08</v>
      </c>
      <c r="D486">
        <v>826482</v>
      </c>
      <c r="E486" t="s">
        <v>29</v>
      </c>
    </row>
    <row r="487" spans="2:5" x14ac:dyDescent="0.25">
      <c r="B487">
        <v>2007</v>
      </c>
      <c r="C487">
        <v>0</v>
      </c>
      <c r="D487">
        <v>827401</v>
      </c>
      <c r="E487" t="s">
        <v>29</v>
      </c>
    </row>
    <row r="488" spans="2:5" x14ac:dyDescent="0.25">
      <c r="B488">
        <v>2007</v>
      </c>
      <c r="C488">
        <v>0</v>
      </c>
      <c r="D488">
        <v>636410</v>
      </c>
      <c r="E488" t="s">
        <v>29</v>
      </c>
    </row>
    <row r="489" spans="2:5" x14ac:dyDescent="0.25">
      <c r="B489">
        <v>2007</v>
      </c>
      <c r="C489">
        <v>0</v>
      </c>
      <c r="D489">
        <v>734306</v>
      </c>
      <c r="E489" t="s">
        <v>29</v>
      </c>
    </row>
    <row r="490" spans="2:5" x14ac:dyDescent="0.25">
      <c r="B490">
        <v>2008</v>
      </c>
      <c r="C490">
        <v>0</v>
      </c>
      <c r="D490">
        <v>739602</v>
      </c>
      <c r="E490" t="s">
        <v>29</v>
      </c>
    </row>
    <row r="491" spans="2:5" x14ac:dyDescent="0.25">
      <c r="B491">
        <v>2007</v>
      </c>
      <c r="C491">
        <v>29.6</v>
      </c>
      <c r="D491">
        <v>1187075</v>
      </c>
      <c r="E491" t="s">
        <v>29</v>
      </c>
    </row>
    <row r="492" spans="2:5" x14ac:dyDescent="0.25">
      <c r="B492">
        <v>2007</v>
      </c>
      <c r="C492">
        <v>4.0999999999999996</v>
      </c>
      <c r="D492">
        <v>767626.1</v>
      </c>
      <c r="E492" t="s">
        <v>29</v>
      </c>
    </row>
    <row r="493" spans="2:5" x14ac:dyDescent="0.25">
      <c r="B493">
        <v>2008</v>
      </c>
      <c r="C493">
        <v>0</v>
      </c>
      <c r="D493">
        <v>230176</v>
      </c>
      <c r="E493" t="s">
        <v>29</v>
      </c>
    </row>
    <row r="494" spans="2:5" x14ac:dyDescent="0.25">
      <c r="B494">
        <v>2009</v>
      </c>
      <c r="C494">
        <v>1.34</v>
      </c>
      <c r="D494">
        <v>669005</v>
      </c>
      <c r="E494" t="s">
        <v>29</v>
      </c>
    </row>
    <row r="495" spans="2:5" x14ac:dyDescent="0.25">
      <c r="B495">
        <v>2007</v>
      </c>
      <c r="C495">
        <v>2.98</v>
      </c>
      <c r="D495">
        <v>971152</v>
      </c>
      <c r="E495" t="s">
        <v>29</v>
      </c>
    </row>
    <row r="496" spans="2:5" x14ac:dyDescent="0.25">
      <c r="B496">
        <v>2009</v>
      </c>
      <c r="C496">
        <v>1.38</v>
      </c>
      <c r="D496">
        <v>638935</v>
      </c>
      <c r="E496" t="s">
        <v>29</v>
      </c>
    </row>
    <row r="497" spans="2:5" x14ac:dyDescent="0.25">
      <c r="B497">
        <v>2008</v>
      </c>
      <c r="C497">
        <v>3.43</v>
      </c>
      <c r="D497">
        <v>521528</v>
      </c>
      <c r="E497" t="s">
        <v>29</v>
      </c>
    </row>
    <row r="498" spans="2:5" x14ac:dyDescent="0.25">
      <c r="B498">
        <v>2007</v>
      </c>
      <c r="C498">
        <v>0</v>
      </c>
      <c r="D498">
        <v>774244</v>
      </c>
      <c r="E498" t="s">
        <v>29</v>
      </c>
    </row>
    <row r="499" spans="2:5" x14ac:dyDescent="0.25">
      <c r="B499">
        <v>2007</v>
      </c>
      <c r="C499">
        <v>2.1</v>
      </c>
      <c r="D499">
        <v>912379</v>
      </c>
      <c r="E499" t="s">
        <v>29</v>
      </c>
    </row>
    <row r="500" spans="2:5" x14ac:dyDescent="0.25">
      <c r="B500">
        <v>2008</v>
      </c>
      <c r="C500">
        <v>0.4</v>
      </c>
      <c r="D500">
        <v>274368</v>
      </c>
      <c r="E500" t="s">
        <v>29</v>
      </c>
    </row>
    <row r="501" spans="2:5" x14ac:dyDescent="0.25">
      <c r="B501">
        <v>1999</v>
      </c>
      <c r="C501">
        <v>0</v>
      </c>
      <c r="D501">
        <v>406289</v>
      </c>
      <c r="E501" t="s">
        <v>24</v>
      </c>
    </row>
    <row r="502" spans="2:5" x14ac:dyDescent="0.25">
      <c r="B502">
        <v>1999</v>
      </c>
      <c r="C502">
        <v>1.94</v>
      </c>
      <c r="D502">
        <v>34298</v>
      </c>
      <c r="E502" t="s">
        <v>24</v>
      </c>
    </row>
    <row r="503" spans="2:5" x14ac:dyDescent="0.25">
      <c r="B503">
        <v>2004</v>
      </c>
      <c r="C503">
        <v>0</v>
      </c>
      <c r="D503">
        <v>758591.8</v>
      </c>
      <c r="E503" t="s">
        <v>24</v>
      </c>
    </row>
    <row r="504" spans="2:5" x14ac:dyDescent="0.25">
      <c r="B504">
        <v>2005</v>
      </c>
      <c r="C504">
        <v>3.22</v>
      </c>
      <c r="D504">
        <v>229600</v>
      </c>
      <c r="E504" t="s">
        <v>24</v>
      </c>
    </row>
    <row r="505" spans="2:5" x14ac:dyDescent="0.25">
      <c r="B505">
        <v>2005</v>
      </c>
      <c r="C505">
        <v>10.199999999999999</v>
      </c>
      <c r="D505">
        <v>663268</v>
      </c>
      <c r="E505" t="s">
        <v>24</v>
      </c>
    </row>
    <row r="506" spans="2:5" x14ac:dyDescent="0.25">
      <c r="B506">
        <v>1998</v>
      </c>
      <c r="C506">
        <v>0</v>
      </c>
      <c r="D506">
        <v>1562263</v>
      </c>
      <c r="E506" t="s">
        <v>24</v>
      </c>
    </row>
    <row r="507" spans="2:5" x14ac:dyDescent="0.25">
      <c r="B507">
        <v>2006</v>
      </c>
      <c r="C507">
        <v>0</v>
      </c>
      <c r="D507" t="s">
        <v>7</v>
      </c>
      <c r="E507" t="s">
        <v>24</v>
      </c>
    </row>
    <row r="508" spans="2:5" x14ac:dyDescent="0.25">
      <c r="B508">
        <v>1998</v>
      </c>
      <c r="C508">
        <v>0</v>
      </c>
      <c r="D508">
        <v>1306873</v>
      </c>
      <c r="E508" t="s">
        <v>24</v>
      </c>
    </row>
    <row r="509" spans="2:5" x14ac:dyDescent="0.25">
      <c r="B509">
        <v>1998</v>
      </c>
      <c r="C509">
        <v>0</v>
      </c>
      <c r="D509" t="s">
        <v>7</v>
      </c>
      <c r="E509" t="s">
        <v>24</v>
      </c>
    </row>
    <row r="510" spans="2:5" x14ac:dyDescent="0.25">
      <c r="B510">
        <v>2002</v>
      </c>
      <c r="C510">
        <v>0</v>
      </c>
      <c r="D510">
        <v>800604</v>
      </c>
      <c r="E510" t="s">
        <v>24</v>
      </c>
    </row>
    <row r="511" spans="2:5" x14ac:dyDescent="0.25">
      <c r="B511">
        <v>2000</v>
      </c>
      <c r="C511">
        <v>6</v>
      </c>
      <c r="D511">
        <v>480459.3</v>
      </c>
      <c r="E511" t="s">
        <v>24</v>
      </c>
    </row>
    <row r="512" spans="2:5" x14ac:dyDescent="0.25">
      <c r="B512">
        <v>1997</v>
      </c>
      <c r="C512">
        <v>0.97</v>
      </c>
      <c r="D512">
        <v>35273</v>
      </c>
      <c r="E512" t="s">
        <v>24</v>
      </c>
    </row>
    <row r="513" spans="2:5" x14ac:dyDescent="0.25">
      <c r="B513">
        <v>2005</v>
      </c>
      <c r="C513">
        <v>0</v>
      </c>
      <c r="D513">
        <v>587405</v>
      </c>
      <c r="E513" t="s">
        <v>24</v>
      </c>
    </row>
    <row r="514" spans="2:5" x14ac:dyDescent="0.25">
      <c r="B514">
        <v>2006</v>
      </c>
      <c r="C514">
        <v>0</v>
      </c>
      <c r="D514">
        <v>229437.5</v>
      </c>
      <c r="E514" t="s">
        <v>24</v>
      </c>
    </row>
    <row r="515" spans="2:5" x14ac:dyDescent="0.25">
      <c r="B515">
        <v>1998</v>
      </c>
      <c r="C515">
        <v>0</v>
      </c>
      <c r="D515">
        <v>1209472</v>
      </c>
      <c r="E515" t="s">
        <v>24</v>
      </c>
    </row>
    <row r="516" spans="2:5" x14ac:dyDescent="0.25">
      <c r="B516">
        <v>2004</v>
      </c>
      <c r="C516">
        <v>0</v>
      </c>
      <c r="D516">
        <v>276254.40000000002</v>
      </c>
      <c r="E516" t="s">
        <v>24</v>
      </c>
    </row>
    <row r="517" spans="2:5" x14ac:dyDescent="0.25">
      <c r="B517">
        <v>2004</v>
      </c>
      <c r="C517">
        <v>16.100000000000001</v>
      </c>
      <c r="D517">
        <v>257682</v>
      </c>
      <c r="E517" t="s">
        <v>24</v>
      </c>
    </row>
    <row r="518" spans="2:5" x14ac:dyDescent="0.25">
      <c r="B518">
        <v>2006</v>
      </c>
      <c r="C518">
        <v>1.55</v>
      </c>
      <c r="D518">
        <v>196497</v>
      </c>
      <c r="E518" t="s">
        <v>24</v>
      </c>
    </row>
    <row r="519" spans="2:5" x14ac:dyDescent="0.25">
      <c r="B519">
        <v>2000</v>
      </c>
      <c r="C519">
        <v>4.91</v>
      </c>
      <c r="D519">
        <v>718718</v>
      </c>
      <c r="E519" t="s">
        <v>24</v>
      </c>
    </row>
    <row r="520" spans="2:5" x14ac:dyDescent="0.25">
      <c r="B520">
        <v>2006</v>
      </c>
      <c r="C520">
        <v>0.43</v>
      </c>
      <c r="D520">
        <v>293918</v>
      </c>
      <c r="E520" t="s">
        <v>24</v>
      </c>
    </row>
    <row r="521" spans="2:5" x14ac:dyDescent="0.25">
      <c r="B521">
        <v>2006</v>
      </c>
      <c r="C521">
        <v>0</v>
      </c>
      <c r="D521">
        <v>311196.59999999998</v>
      </c>
      <c r="E521" t="s">
        <v>24</v>
      </c>
    </row>
    <row r="522" spans="2:5" x14ac:dyDescent="0.25">
      <c r="B522">
        <v>2006</v>
      </c>
      <c r="C522">
        <v>8.09</v>
      </c>
      <c r="D522">
        <v>347013.4</v>
      </c>
      <c r="E522" t="s">
        <v>24</v>
      </c>
    </row>
    <row r="523" spans="2:5" x14ac:dyDescent="0.25">
      <c r="B523">
        <v>2002</v>
      </c>
      <c r="C523">
        <v>1.85</v>
      </c>
      <c r="D523">
        <v>630217</v>
      </c>
      <c r="E523" t="s">
        <v>24</v>
      </c>
    </row>
    <row r="524" spans="2:5" x14ac:dyDescent="0.25">
      <c r="B524">
        <v>1998</v>
      </c>
      <c r="C524">
        <v>0.84</v>
      </c>
      <c r="D524">
        <v>2364728</v>
      </c>
      <c r="E524" t="s">
        <v>24</v>
      </c>
    </row>
    <row r="525" spans="2:5" x14ac:dyDescent="0.25">
      <c r="B525">
        <v>2000</v>
      </c>
      <c r="C525">
        <v>0</v>
      </c>
      <c r="D525">
        <v>662507.19999999995</v>
      </c>
      <c r="E525" t="s">
        <v>24</v>
      </c>
    </row>
    <row r="526" spans="2:5" x14ac:dyDescent="0.25">
      <c r="B526">
        <v>1998</v>
      </c>
      <c r="C526">
        <v>0</v>
      </c>
      <c r="D526">
        <v>1860237.9</v>
      </c>
      <c r="E526" t="s">
        <v>24</v>
      </c>
    </row>
    <row r="527" spans="2:5" x14ac:dyDescent="0.25">
      <c r="B527">
        <v>1997</v>
      </c>
      <c r="C527">
        <v>0</v>
      </c>
      <c r="D527">
        <v>767131</v>
      </c>
      <c r="E527" t="s">
        <v>24</v>
      </c>
    </row>
    <row r="528" spans="2:5" x14ac:dyDescent="0.25">
      <c r="B528">
        <v>2001</v>
      </c>
      <c r="C528">
        <v>1</v>
      </c>
      <c r="D528">
        <v>195054.9</v>
      </c>
      <c r="E528" t="s">
        <v>24</v>
      </c>
    </row>
    <row r="529" spans="2:5" x14ac:dyDescent="0.25">
      <c r="B529">
        <v>2004</v>
      </c>
      <c r="C529">
        <v>0</v>
      </c>
      <c r="D529">
        <v>102176.8</v>
      </c>
      <c r="E529" t="s">
        <v>24</v>
      </c>
    </row>
    <row r="530" spans="2:5" x14ac:dyDescent="0.25">
      <c r="B530">
        <v>2003</v>
      </c>
      <c r="C530">
        <v>0</v>
      </c>
      <c r="D530">
        <v>531363.5</v>
      </c>
      <c r="E530" t="s">
        <v>24</v>
      </c>
    </row>
    <row r="531" spans="2:5" x14ac:dyDescent="0.25">
      <c r="B531">
        <v>2001</v>
      </c>
      <c r="C531">
        <v>0</v>
      </c>
      <c r="D531">
        <v>673917.6</v>
      </c>
      <c r="E531" t="s">
        <v>24</v>
      </c>
    </row>
    <row r="532" spans="2:5" x14ac:dyDescent="0.25">
      <c r="B532">
        <v>2006</v>
      </c>
      <c r="C532">
        <v>0</v>
      </c>
      <c r="D532">
        <v>861208.1</v>
      </c>
      <c r="E532" t="s">
        <v>24</v>
      </c>
    </row>
    <row r="533" spans="2:5" x14ac:dyDescent="0.25">
      <c r="B533">
        <v>2004</v>
      </c>
      <c r="C533">
        <v>0</v>
      </c>
      <c r="D533" t="s">
        <v>7</v>
      </c>
      <c r="E533" t="s">
        <v>24</v>
      </c>
    </row>
    <row r="534" spans="2:5" x14ac:dyDescent="0.25">
      <c r="B534">
        <v>1999</v>
      </c>
      <c r="C534">
        <v>0</v>
      </c>
      <c r="D534">
        <v>388486.3</v>
      </c>
      <c r="E534" t="s">
        <v>24</v>
      </c>
    </row>
    <row r="535" spans="2:5" x14ac:dyDescent="0.25">
      <c r="B535">
        <v>1998</v>
      </c>
      <c r="C535">
        <v>0</v>
      </c>
      <c r="D535">
        <v>969124.8</v>
      </c>
      <c r="E535" t="s">
        <v>24</v>
      </c>
    </row>
    <row r="536" spans="2:5" x14ac:dyDescent="0.25">
      <c r="B536">
        <v>2001</v>
      </c>
      <c r="C536">
        <v>0</v>
      </c>
      <c r="D536">
        <v>980213.7</v>
      </c>
      <c r="E536" t="s">
        <v>24</v>
      </c>
    </row>
    <row r="537" spans="2:5" x14ac:dyDescent="0.25">
      <c r="B537">
        <v>2002</v>
      </c>
      <c r="C537">
        <v>0</v>
      </c>
      <c r="D537">
        <v>142990.9</v>
      </c>
      <c r="E537" t="s">
        <v>24</v>
      </c>
    </row>
    <row r="538" spans="2:5" x14ac:dyDescent="0.25">
      <c r="B538">
        <v>1996</v>
      </c>
      <c r="C538">
        <v>3.33</v>
      </c>
      <c r="D538" t="s">
        <v>9</v>
      </c>
      <c r="E538" t="s">
        <v>24</v>
      </c>
    </row>
    <row r="539" spans="2:5" x14ac:dyDescent="0.25">
      <c r="B539">
        <v>2001</v>
      </c>
      <c r="C539">
        <v>0.67</v>
      </c>
      <c r="D539" t="s">
        <v>10</v>
      </c>
      <c r="E539" t="s">
        <v>24</v>
      </c>
    </row>
    <row r="540" spans="2:5" x14ac:dyDescent="0.25">
      <c r="B540">
        <v>2006</v>
      </c>
      <c r="C540">
        <v>3.47</v>
      </c>
      <c r="D540">
        <v>499398</v>
      </c>
      <c r="E540" t="s">
        <v>24</v>
      </c>
    </row>
    <row r="541" spans="2:5" x14ac:dyDescent="0.25">
      <c r="B541">
        <v>2006</v>
      </c>
      <c r="C541">
        <v>0</v>
      </c>
      <c r="D541">
        <v>619993</v>
      </c>
      <c r="E541" t="s">
        <v>24</v>
      </c>
    </row>
    <row r="542" spans="2:5" x14ac:dyDescent="0.25">
      <c r="B542">
        <v>1999</v>
      </c>
      <c r="C542">
        <v>0</v>
      </c>
      <c r="D542">
        <v>651199.69999999995</v>
      </c>
      <c r="E542" t="s">
        <v>24</v>
      </c>
    </row>
    <row r="543" spans="2:5" x14ac:dyDescent="0.25">
      <c r="B543">
        <v>2000</v>
      </c>
      <c r="C543">
        <v>0</v>
      </c>
      <c r="D543">
        <v>818410.9</v>
      </c>
      <c r="E543" t="s">
        <v>24</v>
      </c>
    </row>
    <row r="544" spans="2:5" x14ac:dyDescent="0.25">
      <c r="B544">
        <v>2000</v>
      </c>
      <c r="C544">
        <v>0</v>
      </c>
      <c r="D544">
        <v>918027.2</v>
      </c>
      <c r="E544" t="s">
        <v>24</v>
      </c>
    </row>
    <row r="545" spans="2:5" x14ac:dyDescent="0.25">
      <c r="B545">
        <v>1997</v>
      </c>
      <c r="C545">
        <v>0</v>
      </c>
      <c r="D545">
        <v>151111.9</v>
      </c>
      <c r="E545" t="s">
        <v>24</v>
      </c>
    </row>
    <row r="546" spans="2:5" x14ac:dyDescent="0.25">
      <c r="B546">
        <v>2006</v>
      </c>
      <c r="C546">
        <v>2.3199999999999998</v>
      </c>
      <c r="D546">
        <v>711919</v>
      </c>
      <c r="E546" t="s">
        <v>24</v>
      </c>
    </row>
    <row r="547" spans="2:5" x14ac:dyDescent="0.25">
      <c r="B547">
        <v>1998</v>
      </c>
      <c r="C547">
        <v>11.6</v>
      </c>
      <c r="D547">
        <v>582772</v>
      </c>
      <c r="E547" t="s">
        <v>24</v>
      </c>
    </row>
    <row r="548" spans="2:5" x14ac:dyDescent="0.25">
      <c r="B548">
        <v>1996</v>
      </c>
      <c r="C548">
        <v>0</v>
      </c>
      <c r="D548">
        <v>956556</v>
      </c>
      <c r="E548" t="s">
        <v>24</v>
      </c>
    </row>
    <row r="549" spans="2:5" x14ac:dyDescent="0.25">
      <c r="B549">
        <v>1998</v>
      </c>
      <c r="C549">
        <v>14.8</v>
      </c>
      <c r="D549">
        <v>301661</v>
      </c>
      <c r="E549" t="s">
        <v>24</v>
      </c>
    </row>
    <row r="550" spans="2:5" x14ac:dyDescent="0.25">
      <c r="B550">
        <v>1997</v>
      </c>
      <c r="C550">
        <v>0</v>
      </c>
      <c r="D550">
        <v>286546</v>
      </c>
      <c r="E550" t="s">
        <v>24</v>
      </c>
    </row>
    <row r="551" spans="2:5" x14ac:dyDescent="0.25">
      <c r="B551">
        <v>2002</v>
      </c>
      <c r="C551">
        <v>2.58</v>
      </c>
      <c r="D551">
        <v>404964</v>
      </c>
      <c r="E551" t="s">
        <v>24</v>
      </c>
    </row>
    <row r="552" spans="2:5" x14ac:dyDescent="0.25">
      <c r="B552">
        <v>2003</v>
      </c>
      <c r="C552">
        <v>0</v>
      </c>
      <c r="E552" t="s">
        <v>24</v>
      </c>
    </row>
    <row r="553" spans="2:5" x14ac:dyDescent="0.25">
      <c r="B553">
        <v>2000</v>
      </c>
      <c r="C553">
        <v>6.14</v>
      </c>
      <c r="E553" t="s">
        <v>24</v>
      </c>
    </row>
    <row r="554" spans="2:5" x14ac:dyDescent="0.25">
      <c r="B554">
        <v>2005</v>
      </c>
      <c r="C554">
        <v>5.75</v>
      </c>
      <c r="D554">
        <v>647664</v>
      </c>
      <c r="E554" t="s">
        <v>24</v>
      </c>
    </row>
    <row r="555" spans="2:5" x14ac:dyDescent="0.25">
      <c r="B555">
        <v>2006</v>
      </c>
      <c r="C555">
        <v>0</v>
      </c>
      <c r="D555">
        <v>347263</v>
      </c>
      <c r="E555" t="s">
        <v>24</v>
      </c>
    </row>
    <row r="556" spans="2:5" x14ac:dyDescent="0.25">
      <c r="B556">
        <v>1999</v>
      </c>
      <c r="C556">
        <v>0</v>
      </c>
      <c r="D556">
        <v>86447.1</v>
      </c>
      <c r="E556" t="s">
        <v>24</v>
      </c>
    </row>
    <row r="557" spans="2:5" x14ac:dyDescent="0.25">
      <c r="B557">
        <v>2001</v>
      </c>
      <c r="C557">
        <v>0</v>
      </c>
      <c r="D557">
        <v>617216.19999999995</v>
      </c>
      <c r="E557" t="s">
        <v>24</v>
      </c>
    </row>
    <row r="558" spans="2:5" x14ac:dyDescent="0.25">
      <c r="B558">
        <v>2001</v>
      </c>
      <c r="C558">
        <v>0</v>
      </c>
      <c r="D558">
        <v>910988.7</v>
      </c>
      <c r="E558" t="s">
        <v>24</v>
      </c>
    </row>
    <row r="559" spans="2:5" x14ac:dyDescent="0.25">
      <c r="B559">
        <v>2001</v>
      </c>
      <c r="C559">
        <v>0</v>
      </c>
      <c r="D559">
        <v>627725.9</v>
      </c>
      <c r="E559" t="s">
        <v>24</v>
      </c>
    </row>
    <row r="560" spans="2:5" x14ac:dyDescent="0.25">
      <c r="B560">
        <v>1999</v>
      </c>
      <c r="C560">
        <v>0</v>
      </c>
      <c r="D560">
        <v>876129.2</v>
      </c>
      <c r="E560" t="s">
        <v>24</v>
      </c>
    </row>
    <row r="561" spans="2:5" x14ac:dyDescent="0.25">
      <c r="B561">
        <v>2001</v>
      </c>
      <c r="C561">
        <v>0.97</v>
      </c>
      <c r="D561" t="s">
        <v>12</v>
      </c>
      <c r="E561" t="s">
        <v>24</v>
      </c>
    </row>
    <row r="562" spans="2:5" x14ac:dyDescent="0.25">
      <c r="B562">
        <v>2005</v>
      </c>
      <c r="C562">
        <v>0</v>
      </c>
      <c r="D562">
        <v>409267.6</v>
      </c>
      <c r="E562" t="s">
        <v>24</v>
      </c>
    </row>
    <row r="563" spans="2:5" x14ac:dyDescent="0.25">
      <c r="B563">
        <v>1996</v>
      </c>
      <c r="C563">
        <v>0.42</v>
      </c>
      <c r="D563" t="s">
        <v>13</v>
      </c>
      <c r="E563" t="s">
        <v>24</v>
      </c>
    </row>
    <row r="564" spans="2:5" x14ac:dyDescent="0.25">
      <c r="B564">
        <v>1998</v>
      </c>
      <c r="C564">
        <v>0</v>
      </c>
      <c r="D564">
        <v>841805.1</v>
      </c>
      <c r="E564" t="s">
        <v>24</v>
      </c>
    </row>
    <row r="565" spans="2:5" x14ac:dyDescent="0.25">
      <c r="B565">
        <v>2006</v>
      </c>
      <c r="C565">
        <v>0.9</v>
      </c>
      <c r="D565">
        <v>976612.1</v>
      </c>
      <c r="E565" t="s">
        <v>24</v>
      </c>
    </row>
    <row r="566" spans="2:5" x14ac:dyDescent="0.25">
      <c r="B566">
        <v>2001</v>
      </c>
      <c r="C566">
        <v>1.3</v>
      </c>
      <c r="D566">
        <v>1889000</v>
      </c>
      <c r="E566" t="s">
        <v>24</v>
      </c>
    </row>
    <row r="567" spans="2:5" x14ac:dyDescent="0.25">
      <c r="B567">
        <v>2005</v>
      </c>
      <c r="C567">
        <v>1.05</v>
      </c>
      <c r="D567">
        <v>1078830</v>
      </c>
      <c r="E567" t="s">
        <v>24</v>
      </c>
    </row>
    <row r="568" spans="2:5" x14ac:dyDescent="0.25">
      <c r="B568">
        <v>1998</v>
      </c>
      <c r="C568">
        <v>0</v>
      </c>
      <c r="D568" t="s">
        <v>14</v>
      </c>
      <c r="E568" t="s">
        <v>24</v>
      </c>
    </row>
    <row r="569" spans="2:5" x14ac:dyDescent="0.25">
      <c r="B569">
        <v>2006</v>
      </c>
      <c r="C569">
        <v>8.82</v>
      </c>
      <c r="D569">
        <v>1500362</v>
      </c>
      <c r="E569" t="s">
        <v>24</v>
      </c>
    </row>
    <row r="570" spans="2:5" x14ac:dyDescent="0.25">
      <c r="B570">
        <v>2003</v>
      </c>
      <c r="C570">
        <v>0</v>
      </c>
      <c r="D570">
        <v>1394533</v>
      </c>
      <c r="E570" t="s">
        <v>24</v>
      </c>
    </row>
    <row r="571" spans="2:5" x14ac:dyDescent="0.25">
      <c r="B571">
        <v>1996</v>
      </c>
      <c r="C571">
        <v>0</v>
      </c>
      <c r="D571">
        <v>2296983</v>
      </c>
      <c r="E571" t="s">
        <v>24</v>
      </c>
    </row>
    <row r="572" spans="2:5" x14ac:dyDescent="0.25">
      <c r="B572">
        <v>2004</v>
      </c>
      <c r="C572">
        <v>4.51</v>
      </c>
      <c r="D572">
        <v>1140904</v>
      </c>
      <c r="E572" t="s">
        <v>24</v>
      </c>
    </row>
    <row r="573" spans="2:5" x14ac:dyDescent="0.25">
      <c r="B573">
        <v>1996</v>
      </c>
      <c r="C573">
        <v>0</v>
      </c>
      <c r="D573">
        <v>496591</v>
      </c>
      <c r="E573" t="s">
        <v>24</v>
      </c>
    </row>
    <row r="574" spans="2:5" x14ac:dyDescent="0.25">
      <c r="B574">
        <v>1997</v>
      </c>
      <c r="C574">
        <v>0</v>
      </c>
      <c r="D574">
        <v>233898.4</v>
      </c>
      <c r="E574" t="s">
        <v>24</v>
      </c>
    </row>
    <row r="575" spans="2:5" x14ac:dyDescent="0.25">
      <c r="B575">
        <v>2000</v>
      </c>
      <c r="C575">
        <v>0</v>
      </c>
      <c r="D575">
        <v>491196.4</v>
      </c>
      <c r="E575" t="s">
        <v>24</v>
      </c>
    </row>
    <row r="576" spans="2:5" x14ac:dyDescent="0.25">
      <c r="B576">
        <v>2004</v>
      </c>
      <c r="C576">
        <v>10.4</v>
      </c>
      <c r="D576">
        <v>65304.1</v>
      </c>
      <c r="E576" t="s">
        <v>24</v>
      </c>
    </row>
    <row r="577" spans="2:5" x14ac:dyDescent="0.25">
      <c r="B577">
        <v>1997</v>
      </c>
      <c r="C577">
        <v>0</v>
      </c>
      <c r="D577">
        <v>739883</v>
      </c>
      <c r="E577" t="s">
        <v>24</v>
      </c>
    </row>
    <row r="578" spans="2:5" x14ac:dyDescent="0.25">
      <c r="B578">
        <v>1996</v>
      </c>
      <c r="C578">
        <v>0</v>
      </c>
      <c r="D578">
        <v>741067.1</v>
      </c>
      <c r="E578" t="s">
        <v>24</v>
      </c>
    </row>
    <row r="579" spans="2:5" x14ac:dyDescent="0.25">
      <c r="B579">
        <v>1997</v>
      </c>
      <c r="C579">
        <v>0</v>
      </c>
      <c r="D579">
        <v>1186582.2</v>
      </c>
      <c r="E579" t="s">
        <v>24</v>
      </c>
    </row>
    <row r="580" spans="2:5" x14ac:dyDescent="0.25">
      <c r="B580">
        <v>2002</v>
      </c>
      <c r="C580">
        <v>0</v>
      </c>
      <c r="D580">
        <v>185726.4</v>
      </c>
      <c r="E580" t="s">
        <v>24</v>
      </c>
    </row>
    <row r="581" spans="2:5" x14ac:dyDescent="0.25">
      <c r="B581">
        <v>2004</v>
      </c>
      <c r="C581">
        <v>0</v>
      </c>
      <c r="D581">
        <v>224135</v>
      </c>
      <c r="E581" t="s">
        <v>24</v>
      </c>
    </row>
    <row r="582" spans="2:5" x14ac:dyDescent="0.25">
      <c r="B582">
        <v>1999</v>
      </c>
      <c r="C582">
        <v>2.82</v>
      </c>
      <c r="D582">
        <v>775921.9</v>
      </c>
      <c r="E582" t="s">
        <v>24</v>
      </c>
    </row>
    <row r="583" spans="2:5" x14ac:dyDescent="0.25">
      <c r="B583">
        <v>1998</v>
      </c>
      <c r="C583">
        <v>0</v>
      </c>
      <c r="D583">
        <v>37926.199999999997</v>
      </c>
      <c r="E583" t="s">
        <v>24</v>
      </c>
    </row>
    <row r="584" spans="2:5" x14ac:dyDescent="0.25">
      <c r="B584">
        <v>1998</v>
      </c>
      <c r="C584">
        <v>0</v>
      </c>
      <c r="D584">
        <v>943798.8</v>
      </c>
      <c r="E584" t="s">
        <v>24</v>
      </c>
    </row>
    <row r="585" spans="2:5" x14ac:dyDescent="0.25">
      <c r="B585">
        <v>1999</v>
      </c>
      <c r="C585">
        <v>0</v>
      </c>
      <c r="D585">
        <v>778824.9</v>
      </c>
      <c r="E585" t="s">
        <v>24</v>
      </c>
    </row>
    <row r="586" spans="2:5" x14ac:dyDescent="0.25">
      <c r="B586">
        <v>2003</v>
      </c>
      <c r="C586">
        <v>0</v>
      </c>
      <c r="D586">
        <v>535316.5</v>
      </c>
      <c r="E586" t="s">
        <v>24</v>
      </c>
    </row>
    <row r="587" spans="2:5" x14ac:dyDescent="0.25">
      <c r="B587">
        <v>2005</v>
      </c>
      <c r="C587">
        <v>7.92</v>
      </c>
      <c r="D587">
        <v>295745.90000000002</v>
      </c>
      <c r="E587" t="s">
        <v>24</v>
      </c>
    </row>
    <row r="588" spans="2:5" x14ac:dyDescent="0.25">
      <c r="B588">
        <v>2006</v>
      </c>
      <c r="C588">
        <v>0</v>
      </c>
      <c r="D588">
        <v>365174.9</v>
      </c>
      <c r="E588" t="s">
        <v>24</v>
      </c>
    </row>
    <row r="589" spans="2:5" x14ac:dyDescent="0.25">
      <c r="B589">
        <v>2004</v>
      </c>
      <c r="C589">
        <v>0</v>
      </c>
      <c r="D589">
        <v>151689.9</v>
      </c>
      <c r="E589" t="s">
        <v>24</v>
      </c>
    </row>
    <row r="590" spans="2:5" x14ac:dyDescent="0.25">
      <c r="B590">
        <v>1996</v>
      </c>
      <c r="C590">
        <v>0.45</v>
      </c>
      <c r="D590">
        <v>569873</v>
      </c>
      <c r="E590" t="s">
        <v>24</v>
      </c>
    </row>
    <row r="591" spans="2:5" x14ac:dyDescent="0.25">
      <c r="B591">
        <v>2002</v>
      </c>
      <c r="C591">
        <v>6.67</v>
      </c>
      <c r="D591">
        <v>485504.1</v>
      </c>
      <c r="E591" t="s">
        <v>24</v>
      </c>
    </row>
    <row r="592" spans="2:5" x14ac:dyDescent="0.25">
      <c r="B592">
        <v>1997</v>
      </c>
      <c r="C592">
        <v>1.07</v>
      </c>
      <c r="D592">
        <v>1202700</v>
      </c>
      <c r="E592" t="s">
        <v>24</v>
      </c>
    </row>
    <row r="593" spans="2:5" x14ac:dyDescent="0.25">
      <c r="B593">
        <v>2000</v>
      </c>
      <c r="C593">
        <v>0</v>
      </c>
      <c r="D593">
        <v>748820</v>
      </c>
      <c r="E593" t="s">
        <v>24</v>
      </c>
    </row>
    <row r="594" spans="2:5" x14ac:dyDescent="0.25">
      <c r="B594">
        <v>1999</v>
      </c>
      <c r="C594">
        <v>0</v>
      </c>
      <c r="D594">
        <v>261048</v>
      </c>
      <c r="E594" t="s">
        <v>24</v>
      </c>
    </row>
    <row r="595" spans="2:5" x14ac:dyDescent="0.25">
      <c r="B595">
        <v>2004</v>
      </c>
      <c r="C595">
        <v>2.25</v>
      </c>
      <c r="D595">
        <v>323453</v>
      </c>
      <c r="E595" t="s">
        <v>24</v>
      </c>
    </row>
    <row r="596" spans="2:5" x14ac:dyDescent="0.25">
      <c r="B596">
        <v>2006</v>
      </c>
      <c r="C596">
        <v>0.51</v>
      </c>
      <c r="D596">
        <v>300823</v>
      </c>
      <c r="E596" t="s">
        <v>24</v>
      </c>
    </row>
    <row r="597" spans="2:5" x14ac:dyDescent="0.25">
      <c r="B597">
        <v>2006</v>
      </c>
      <c r="C597">
        <v>1.32</v>
      </c>
      <c r="D597">
        <v>1272271</v>
      </c>
      <c r="E597" t="s">
        <v>24</v>
      </c>
    </row>
    <row r="598" spans="2:5" x14ac:dyDescent="0.25">
      <c r="B598">
        <v>2000</v>
      </c>
      <c r="C598">
        <v>0</v>
      </c>
      <c r="D598">
        <v>350266</v>
      </c>
      <c r="E598" t="s">
        <v>24</v>
      </c>
    </row>
    <row r="599" spans="2:5" x14ac:dyDescent="0.25">
      <c r="B599">
        <v>2003</v>
      </c>
      <c r="C599">
        <v>0</v>
      </c>
      <c r="D599">
        <v>453145</v>
      </c>
      <c r="E599" t="s">
        <v>24</v>
      </c>
    </row>
    <row r="600" spans="2:5" x14ac:dyDescent="0.25">
      <c r="B600">
        <v>1997</v>
      </c>
      <c r="C600">
        <v>12.4</v>
      </c>
      <c r="D600">
        <v>992915</v>
      </c>
      <c r="E600" t="s">
        <v>24</v>
      </c>
    </row>
    <row r="601" spans="2:5" x14ac:dyDescent="0.25">
      <c r="B601">
        <v>2000</v>
      </c>
      <c r="C601">
        <v>0</v>
      </c>
      <c r="D601">
        <v>597387</v>
      </c>
      <c r="E601" t="s">
        <v>24</v>
      </c>
    </row>
    <row r="602" spans="2:5" x14ac:dyDescent="0.25">
      <c r="B602">
        <v>2006</v>
      </c>
      <c r="C602">
        <v>0.21</v>
      </c>
      <c r="D602">
        <v>101722</v>
      </c>
      <c r="E602" t="s">
        <v>24</v>
      </c>
    </row>
    <row r="603" spans="2:5" x14ac:dyDescent="0.25">
      <c r="B603">
        <v>2006</v>
      </c>
      <c r="C603">
        <v>0</v>
      </c>
      <c r="D603">
        <v>469949</v>
      </c>
      <c r="E603" t="s">
        <v>24</v>
      </c>
    </row>
    <row r="604" spans="2:5" x14ac:dyDescent="0.25">
      <c r="B604">
        <v>1999</v>
      </c>
      <c r="C604">
        <v>0</v>
      </c>
      <c r="D604">
        <v>526246</v>
      </c>
      <c r="E604" t="s">
        <v>24</v>
      </c>
    </row>
    <row r="605" spans="2:5" x14ac:dyDescent="0.25">
      <c r="B605">
        <v>2005</v>
      </c>
      <c r="C605">
        <v>0</v>
      </c>
      <c r="D605">
        <v>208291</v>
      </c>
      <c r="E605" t="s">
        <v>24</v>
      </c>
    </row>
    <row r="606" spans="2:5" x14ac:dyDescent="0.25">
      <c r="B606">
        <v>2003</v>
      </c>
      <c r="C606">
        <v>0</v>
      </c>
      <c r="D606">
        <v>449210</v>
      </c>
      <c r="E606" t="s">
        <v>24</v>
      </c>
    </row>
    <row r="607" spans="2:5" x14ac:dyDescent="0.25">
      <c r="B607">
        <v>1999</v>
      </c>
      <c r="C607">
        <v>0</v>
      </c>
      <c r="D607">
        <v>751589</v>
      </c>
      <c r="E607" t="s">
        <v>24</v>
      </c>
    </row>
    <row r="608" spans="2:5" x14ac:dyDescent="0.25">
      <c r="B608">
        <v>2000</v>
      </c>
      <c r="C608">
        <v>0.18</v>
      </c>
      <c r="D608">
        <v>704014</v>
      </c>
      <c r="E608" t="s">
        <v>24</v>
      </c>
    </row>
    <row r="609" spans="2:5" x14ac:dyDescent="0.25">
      <c r="B609">
        <v>2005</v>
      </c>
      <c r="C609">
        <v>1.1299999999999999</v>
      </c>
      <c r="D609">
        <v>731555</v>
      </c>
      <c r="E609" t="s">
        <v>24</v>
      </c>
    </row>
    <row r="610" spans="2:5" x14ac:dyDescent="0.25">
      <c r="B610">
        <v>2006</v>
      </c>
      <c r="C610">
        <v>0</v>
      </c>
      <c r="D610">
        <v>970899</v>
      </c>
      <c r="E610" t="s">
        <v>24</v>
      </c>
    </row>
    <row r="611" spans="2:5" x14ac:dyDescent="0.25">
      <c r="B611">
        <v>1999</v>
      </c>
      <c r="C611">
        <v>0</v>
      </c>
      <c r="D611">
        <v>390715</v>
      </c>
      <c r="E611" t="s">
        <v>24</v>
      </c>
    </row>
    <row r="612" spans="2:5" x14ac:dyDescent="0.25">
      <c r="B612">
        <v>1998</v>
      </c>
      <c r="C612">
        <v>2.36</v>
      </c>
      <c r="D612">
        <v>234451</v>
      </c>
      <c r="E612" t="s">
        <v>24</v>
      </c>
    </row>
    <row r="613" spans="2:5" x14ac:dyDescent="0.25">
      <c r="B613">
        <v>1999</v>
      </c>
      <c r="C613">
        <v>0.2</v>
      </c>
      <c r="D613">
        <v>454245</v>
      </c>
      <c r="E613" t="s">
        <v>24</v>
      </c>
    </row>
    <row r="614" spans="2:5" x14ac:dyDescent="0.25">
      <c r="B614">
        <v>1999</v>
      </c>
      <c r="C614">
        <v>2.16</v>
      </c>
      <c r="D614">
        <v>661474</v>
      </c>
      <c r="E614" t="s">
        <v>24</v>
      </c>
    </row>
    <row r="615" spans="2:5" x14ac:dyDescent="0.25">
      <c r="B615">
        <v>2004</v>
      </c>
      <c r="C615">
        <v>0</v>
      </c>
      <c r="D615">
        <v>915485</v>
      </c>
      <c r="E615" t="s">
        <v>24</v>
      </c>
    </row>
    <row r="616" spans="2:5" x14ac:dyDescent="0.25">
      <c r="B616">
        <v>2000</v>
      </c>
      <c r="C616">
        <v>0</v>
      </c>
      <c r="D616">
        <v>780633</v>
      </c>
      <c r="E616" t="s">
        <v>24</v>
      </c>
    </row>
    <row r="617" spans="2:5" x14ac:dyDescent="0.25">
      <c r="B617">
        <v>1999</v>
      </c>
      <c r="C617">
        <v>0</v>
      </c>
      <c r="D617">
        <v>968116</v>
      </c>
      <c r="E617" t="s">
        <v>24</v>
      </c>
    </row>
    <row r="618" spans="2:5" x14ac:dyDescent="0.25">
      <c r="B618">
        <v>1998</v>
      </c>
      <c r="C618">
        <v>0</v>
      </c>
      <c r="D618">
        <v>1051739</v>
      </c>
      <c r="E618" t="s">
        <v>24</v>
      </c>
    </row>
    <row r="619" spans="2:5" x14ac:dyDescent="0.25">
      <c r="B619">
        <v>1999</v>
      </c>
      <c r="C619">
        <v>0</v>
      </c>
      <c r="D619">
        <v>118669</v>
      </c>
      <c r="E619" t="s">
        <v>24</v>
      </c>
    </row>
    <row r="620" spans="2:5" x14ac:dyDescent="0.25">
      <c r="B620">
        <v>1999</v>
      </c>
      <c r="C620">
        <v>0</v>
      </c>
      <c r="D620">
        <v>111952</v>
      </c>
      <c r="E620" t="s">
        <v>24</v>
      </c>
    </row>
    <row r="621" spans="2:5" x14ac:dyDescent="0.25">
      <c r="B621">
        <v>2004</v>
      </c>
      <c r="C621">
        <v>12</v>
      </c>
      <c r="D621">
        <v>1286724</v>
      </c>
      <c r="E621" t="s">
        <v>24</v>
      </c>
    </row>
    <row r="622" spans="2:5" x14ac:dyDescent="0.25">
      <c r="B622">
        <v>2001</v>
      </c>
      <c r="C622">
        <v>0</v>
      </c>
      <c r="D622">
        <v>409824</v>
      </c>
      <c r="E622" t="s">
        <v>24</v>
      </c>
    </row>
    <row r="623" spans="2:5" x14ac:dyDescent="0.25">
      <c r="B623">
        <v>1999</v>
      </c>
      <c r="C623">
        <v>0</v>
      </c>
      <c r="D623" t="s">
        <v>16</v>
      </c>
      <c r="E623" t="s">
        <v>24</v>
      </c>
    </row>
    <row r="624" spans="2:5" x14ac:dyDescent="0.25">
      <c r="B624">
        <v>2005</v>
      </c>
      <c r="C624">
        <v>0</v>
      </c>
      <c r="D624">
        <v>864054</v>
      </c>
      <c r="E624" t="s">
        <v>24</v>
      </c>
    </row>
    <row r="625" spans="2:5" x14ac:dyDescent="0.25">
      <c r="B625">
        <v>2002</v>
      </c>
      <c r="C625">
        <v>0</v>
      </c>
      <c r="D625">
        <v>302305</v>
      </c>
      <c r="E625" t="s">
        <v>24</v>
      </c>
    </row>
    <row r="626" spans="2:5" x14ac:dyDescent="0.25">
      <c r="B626">
        <v>2005</v>
      </c>
      <c r="C626">
        <v>14.3</v>
      </c>
      <c r="D626">
        <v>607674</v>
      </c>
      <c r="E626" t="s">
        <v>24</v>
      </c>
    </row>
    <row r="627" spans="2:5" x14ac:dyDescent="0.25">
      <c r="B627">
        <v>2006</v>
      </c>
      <c r="C627">
        <v>1.92</v>
      </c>
      <c r="D627">
        <v>267944</v>
      </c>
      <c r="E627" t="s">
        <v>24</v>
      </c>
    </row>
    <row r="628" spans="2:5" x14ac:dyDescent="0.25">
      <c r="B628">
        <v>2002</v>
      </c>
      <c r="C628">
        <v>0</v>
      </c>
      <c r="D628">
        <v>475836.5</v>
      </c>
      <c r="E628" t="s">
        <v>24</v>
      </c>
    </row>
    <row r="629" spans="2:5" x14ac:dyDescent="0.25">
      <c r="B629">
        <v>2002</v>
      </c>
      <c r="C629">
        <v>0</v>
      </c>
      <c r="D629">
        <v>1111976</v>
      </c>
      <c r="E629" t="s">
        <v>24</v>
      </c>
    </row>
    <row r="630" spans="2:5" x14ac:dyDescent="0.25">
      <c r="B630">
        <v>2005</v>
      </c>
      <c r="C630">
        <v>0</v>
      </c>
      <c r="D630">
        <v>416812</v>
      </c>
      <c r="E630" t="s">
        <v>24</v>
      </c>
    </row>
    <row r="631" spans="2:5" x14ac:dyDescent="0.25">
      <c r="B631">
        <v>2002</v>
      </c>
      <c r="C631">
        <v>15</v>
      </c>
      <c r="D631">
        <v>595257</v>
      </c>
      <c r="E631" t="s">
        <v>24</v>
      </c>
    </row>
    <row r="632" spans="2:5" x14ac:dyDescent="0.25">
      <c r="B632">
        <v>2006</v>
      </c>
      <c r="C632">
        <v>4.87</v>
      </c>
      <c r="D632">
        <v>23947</v>
      </c>
      <c r="E632" t="s">
        <v>24</v>
      </c>
    </row>
    <row r="633" spans="2:5" x14ac:dyDescent="0.25">
      <c r="B633">
        <v>2000</v>
      </c>
      <c r="C633">
        <v>20</v>
      </c>
      <c r="D633">
        <v>893522</v>
      </c>
      <c r="E633" t="s">
        <v>24</v>
      </c>
    </row>
    <row r="634" spans="2:5" x14ac:dyDescent="0.25">
      <c r="B634">
        <v>1999</v>
      </c>
      <c r="C634">
        <v>3.16</v>
      </c>
      <c r="D634">
        <v>115023</v>
      </c>
      <c r="E634" t="s">
        <v>24</v>
      </c>
    </row>
    <row r="635" spans="2:5" x14ac:dyDescent="0.25">
      <c r="B635">
        <v>1997</v>
      </c>
      <c r="C635">
        <v>4.07</v>
      </c>
      <c r="D635">
        <v>1168449</v>
      </c>
      <c r="E635" t="s">
        <v>24</v>
      </c>
    </row>
    <row r="636" spans="2:5" x14ac:dyDescent="0.25">
      <c r="B636">
        <v>2004</v>
      </c>
      <c r="C636">
        <v>1.84</v>
      </c>
      <c r="E636" t="s">
        <v>24</v>
      </c>
    </row>
    <row r="637" spans="2:5" x14ac:dyDescent="0.25">
      <c r="B637">
        <v>2006</v>
      </c>
      <c r="C637">
        <v>23.9</v>
      </c>
      <c r="D637">
        <v>189832</v>
      </c>
      <c r="E637" t="s">
        <v>24</v>
      </c>
    </row>
    <row r="638" spans="2:5" x14ac:dyDescent="0.25">
      <c r="B638">
        <v>1996</v>
      </c>
      <c r="C638">
        <v>0</v>
      </c>
      <c r="E638" t="s">
        <v>24</v>
      </c>
    </row>
    <row r="639" spans="2:5" x14ac:dyDescent="0.25">
      <c r="B639">
        <v>1996</v>
      </c>
      <c r="C639">
        <v>0</v>
      </c>
      <c r="E639" t="s">
        <v>24</v>
      </c>
    </row>
    <row r="640" spans="2:5" x14ac:dyDescent="0.25">
      <c r="B640">
        <v>1997</v>
      </c>
      <c r="C640">
        <v>4.34</v>
      </c>
      <c r="E640" t="s">
        <v>24</v>
      </c>
    </row>
    <row r="641" spans="2:5" x14ac:dyDescent="0.25">
      <c r="B641">
        <v>2005</v>
      </c>
      <c r="C641">
        <v>3.88</v>
      </c>
      <c r="E641" t="s">
        <v>24</v>
      </c>
    </row>
    <row r="642" spans="2:5" x14ac:dyDescent="0.25">
      <c r="B642">
        <v>1999</v>
      </c>
      <c r="C642">
        <v>0.35</v>
      </c>
      <c r="E642" t="s">
        <v>24</v>
      </c>
    </row>
    <row r="643" spans="2:5" x14ac:dyDescent="0.25">
      <c r="B643">
        <v>2000</v>
      </c>
      <c r="C643">
        <v>5.1100000000000003</v>
      </c>
      <c r="E643" t="s">
        <v>24</v>
      </c>
    </row>
    <row r="644" spans="2:5" x14ac:dyDescent="0.25">
      <c r="B644">
        <v>1999</v>
      </c>
      <c r="C644">
        <v>0</v>
      </c>
      <c r="E644" t="s">
        <v>24</v>
      </c>
    </row>
    <row r="645" spans="2:5" x14ac:dyDescent="0.25">
      <c r="B645">
        <v>2000</v>
      </c>
      <c r="C645">
        <v>3.8</v>
      </c>
      <c r="E645" t="s">
        <v>24</v>
      </c>
    </row>
    <row r="646" spans="2:5" x14ac:dyDescent="0.25">
      <c r="B646">
        <v>1996</v>
      </c>
      <c r="C646">
        <v>0.32</v>
      </c>
      <c r="E646" t="s">
        <v>24</v>
      </c>
    </row>
    <row r="647" spans="2:5" x14ac:dyDescent="0.25">
      <c r="B647">
        <v>1995</v>
      </c>
      <c r="C647">
        <v>5.27</v>
      </c>
      <c r="E647" t="s">
        <v>24</v>
      </c>
    </row>
    <row r="648" spans="2:5" x14ac:dyDescent="0.25">
      <c r="B648">
        <v>2006</v>
      </c>
      <c r="C648">
        <v>0</v>
      </c>
      <c r="E648" t="s">
        <v>24</v>
      </c>
    </row>
    <row r="649" spans="2:5" x14ac:dyDescent="0.25">
      <c r="B649">
        <v>2000</v>
      </c>
      <c r="C649">
        <v>3.07</v>
      </c>
      <c r="E649" t="s">
        <v>24</v>
      </c>
    </row>
    <row r="650" spans="2:5" x14ac:dyDescent="0.25">
      <c r="B650">
        <v>2002</v>
      </c>
      <c r="C650">
        <v>0</v>
      </c>
      <c r="E650" t="s">
        <v>24</v>
      </c>
    </row>
    <row r="651" spans="2:5" x14ac:dyDescent="0.25">
      <c r="B651">
        <v>2002</v>
      </c>
      <c r="C651">
        <v>0</v>
      </c>
      <c r="D651">
        <v>342376</v>
      </c>
      <c r="E651" t="s">
        <v>24</v>
      </c>
    </row>
    <row r="652" spans="2:5" x14ac:dyDescent="0.25">
      <c r="B652">
        <v>2004</v>
      </c>
      <c r="C652">
        <v>0</v>
      </c>
      <c r="D652">
        <v>415282.9</v>
      </c>
      <c r="E652" t="s">
        <v>24</v>
      </c>
    </row>
    <row r="653" spans="2:5" x14ac:dyDescent="0.25">
      <c r="B653">
        <v>2006</v>
      </c>
      <c r="C653">
        <v>0</v>
      </c>
      <c r="D653">
        <v>504580.9</v>
      </c>
      <c r="E653" t="s">
        <v>24</v>
      </c>
    </row>
    <row r="654" spans="2:5" x14ac:dyDescent="0.25">
      <c r="B654">
        <v>2005</v>
      </c>
      <c r="C654">
        <v>1.65</v>
      </c>
      <c r="D654">
        <v>262000.6</v>
      </c>
      <c r="E654" t="s">
        <v>24</v>
      </c>
    </row>
    <row r="655" spans="2:5" x14ac:dyDescent="0.25">
      <c r="B655">
        <v>1998</v>
      </c>
      <c r="C655">
        <v>0</v>
      </c>
      <c r="D655">
        <v>678997</v>
      </c>
      <c r="E655" t="s">
        <v>24</v>
      </c>
    </row>
    <row r="656" spans="2:5" x14ac:dyDescent="0.25">
      <c r="B656">
        <v>2005</v>
      </c>
      <c r="C656">
        <v>0</v>
      </c>
      <c r="D656">
        <v>1170354</v>
      </c>
      <c r="E656" t="s">
        <v>24</v>
      </c>
    </row>
    <row r="657" spans="2:5" x14ac:dyDescent="0.25">
      <c r="B657">
        <v>1998</v>
      </c>
      <c r="C657">
        <v>0</v>
      </c>
      <c r="E657" t="s">
        <v>24</v>
      </c>
    </row>
    <row r="658" spans="2:5" x14ac:dyDescent="0.25">
      <c r="B658">
        <v>2004</v>
      </c>
      <c r="C658">
        <v>1.03</v>
      </c>
      <c r="E658" t="s">
        <v>24</v>
      </c>
    </row>
    <row r="659" spans="2:5" x14ac:dyDescent="0.25">
      <c r="B659">
        <v>1995</v>
      </c>
      <c r="C659">
        <v>1.86</v>
      </c>
      <c r="E659" t="s">
        <v>24</v>
      </c>
    </row>
    <row r="660" spans="2:5" x14ac:dyDescent="0.25">
      <c r="B660">
        <v>2001</v>
      </c>
      <c r="C660">
        <v>5.91</v>
      </c>
      <c r="E660" t="s">
        <v>24</v>
      </c>
    </row>
    <row r="661" spans="2:5" x14ac:dyDescent="0.25">
      <c r="B661" t="s">
        <v>17</v>
      </c>
      <c r="C661">
        <v>0</v>
      </c>
      <c r="E661" t="s">
        <v>24</v>
      </c>
    </row>
    <row r="662" spans="2:5" x14ac:dyDescent="0.25">
      <c r="B662" t="s">
        <v>18</v>
      </c>
      <c r="C662">
        <v>1</v>
      </c>
      <c r="E662" t="s">
        <v>24</v>
      </c>
    </row>
    <row r="663" spans="2:5" x14ac:dyDescent="0.25">
      <c r="B663">
        <v>2006</v>
      </c>
      <c r="C663">
        <v>0.38</v>
      </c>
      <c r="E663" t="s">
        <v>24</v>
      </c>
    </row>
    <row r="664" spans="2:5" x14ac:dyDescent="0.25">
      <c r="B664" t="s">
        <v>19</v>
      </c>
      <c r="C664">
        <v>2.97</v>
      </c>
      <c r="E664" t="s">
        <v>24</v>
      </c>
    </row>
    <row r="665" spans="2:5" x14ac:dyDescent="0.25">
      <c r="B665">
        <v>2002</v>
      </c>
      <c r="C665">
        <v>0</v>
      </c>
      <c r="E665" t="s">
        <v>24</v>
      </c>
    </row>
    <row r="666" spans="2:5" x14ac:dyDescent="0.25">
      <c r="B666">
        <v>2005</v>
      </c>
      <c r="C666">
        <v>0</v>
      </c>
      <c r="E666" t="s">
        <v>24</v>
      </c>
    </row>
    <row r="667" spans="2:5" x14ac:dyDescent="0.25">
      <c r="B667" t="s">
        <v>17</v>
      </c>
      <c r="C667">
        <v>0</v>
      </c>
      <c r="E667" t="s">
        <v>24</v>
      </c>
    </row>
    <row r="668" spans="2:5" x14ac:dyDescent="0.25">
      <c r="B668">
        <v>2000</v>
      </c>
      <c r="C668">
        <v>1.75</v>
      </c>
      <c r="E668" t="s">
        <v>24</v>
      </c>
    </row>
    <row r="669" spans="2:5" x14ac:dyDescent="0.25">
      <c r="B669">
        <v>1997</v>
      </c>
      <c r="C669">
        <v>0</v>
      </c>
      <c r="E669" t="s">
        <v>24</v>
      </c>
    </row>
    <row r="670" spans="2:5" x14ac:dyDescent="0.25">
      <c r="B670">
        <v>2005</v>
      </c>
      <c r="C670">
        <v>0</v>
      </c>
      <c r="E670" t="s">
        <v>24</v>
      </c>
    </row>
    <row r="671" spans="2:5" x14ac:dyDescent="0.25">
      <c r="B671">
        <v>2001</v>
      </c>
      <c r="C671">
        <v>0</v>
      </c>
      <c r="E671" t="s">
        <v>24</v>
      </c>
    </row>
    <row r="672" spans="2:5" x14ac:dyDescent="0.25">
      <c r="B672">
        <v>1999</v>
      </c>
      <c r="C672">
        <v>0</v>
      </c>
      <c r="E672" t="s">
        <v>24</v>
      </c>
    </row>
    <row r="673" spans="2:5" x14ac:dyDescent="0.25">
      <c r="B673">
        <v>2004</v>
      </c>
      <c r="C673">
        <v>0</v>
      </c>
      <c r="E673" t="s">
        <v>24</v>
      </c>
    </row>
    <row r="674" spans="2:5" x14ac:dyDescent="0.25">
      <c r="B674">
        <v>2005</v>
      </c>
      <c r="C674">
        <v>3.8</v>
      </c>
      <c r="E674" t="s">
        <v>24</v>
      </c>
    </row>
    <row r="675" spans="2:5" x14ac:dyDescent="0.25">
      <c r="B675">
        <v>1999</v>
      </c>
      <c r="C675">
        <v>0.67</v>
      </c>
      <c r="E675" t="s">
        <v>24</v>
      </c>
    </row>
    <row r="676" spans="2:5" x14ac:dyDescent="0.25">
      <c r="B676">
        <v>1997</v>
      </c>
      <c r="C676">
        <v>0</v>
      </c>
      <c r="E676" t="s">
        <v>24</v>
      </c>
    </row>
    <row r="677" spans="2:5" x14ac:dyDescent="0.25">
      <c r="B677" t="s">
        <v>17</v>
      </c>
      <c r="C677">
        <v>3.31</v>
      </c>
      <c r="E677" t="s">
        <v>24</v>
      </c>
    </row>
    <row r="678" spans="2:5" x14ac:dyDescent="0.25">
      <c r="B678">
        <v>2012</v>
      </c>
      <c r="C678">
        <v>29.1</v>
      </c>
      <c r="D678">
        <v>196719.99999999997</v>
      </c>
      <c r="E678" t="s">
        <v>29</v>
      </c>
    </row>
    <row r="679" spans="2:5" x14ac:dyDescent="0.25">
      <c r="B679">
        <v>2010</v>
      </c>
      <c r="C679">
        <v>6.84</v>
      </c>
      <c r="D679">
        <v>686236</v>
      </c>
      <c r="E679" t="s">
        <v>29</v>
      </c>
    </row>
    <row r="680" spans="2:5" x14ac:dyDescent="0.25">
      <c r="B680">
        <v>2012</v>
      </c>
      <c r="C680">
        <v>0</v>
      </c>
      <c r="D680">
        <v>50655</v>
      </c>
      <c r="E680" t="s">
        <v>29</v>
      </c>
    </row>
    <row r="681" spans="2:5" x14ac:dyDescent="0.25">
      <c r="B681">
        <v>2011</v>
      </c>
      <c r="C681">
        <v>0</v>
      </c>
      <c r="D681">
        <v>79446</v>
      </c>
      <c r="E681" t="s">
        <v>29</v>
      </c>
    </row>
    <row r="682" spans="2:5" x14ac:dyDescent="0.25">
      <c r="B682">
        <v>2011</v>
      </c>
      <c r="C682">
        <v>0</v>
      </c>
      <c r="D682">
        <v>315533</v>
      </c>
      <c r="E682" t="s">
        <v>29</v>
      </c>
    </row>
    <row r="683" spans="2:5" x14ac:dyDescent="0.25">
      <c r="B683">
        <v>2011</v>
      </c>
      <c r="C683">
        <v>0</v>
      </c>
      <c r="D683">
        <v>676538</v>
      </c>
      <c r="E683" t="s">
        <v>29</v>
      </c>
    </row>
    <row r="684" spans="2:5" x14ac:dyDescent="0.25">
      <c r="B684">
        <v>2011</v>
      </c>
      <c r="C684">
        <v>0</v>
      </c>
      <c r="D684">
        <v>296599</v>
      </c>
      <c r="E684" t="s">
        <v>29</v>
      </c>
    </row>
    <row r="685" spans="2:5" x14ac:dyDescent="0.25">
      <c r="B685">
        <v>2012</v>
      </c>
      <c r="C685">
        <v>0</v>
      </c>
      <c r="D685">
        <v>164459</v>
      </c>
      <c r="E685" t="s">
        <v>29</v>
      </c>
    </row>
    <row r="686" spans="2:5" x14ac:dyDescent="0.25">
      <c r="B686">
        <v>2011</v>
      </c>
      <c r="C686">
        <v>0</v>
      </c>
      <c r="D686">
        <v>482619</v>
      </c>
      <c r="E686" t="s">
        <v>29</v>
      </c>
    </row>
    <row r="687" spans="2:5" x14ac:dyDescent="0.25">
      <c r="B687">
        <v>2010</v>
      </c>
      <c r="C687">
        <v>0</v>
      </c>
      <c r="E687" t="s">
        <v>29</v>
      </c>
    </row>
    <row r="688" spans="2:5" x14ac:dyDescent="0.25">
      <c r="B688">
        <v>2010</v>
      </c>
      <c r="C688">
        <v>0</v>
      </c>
      <c r="D688">
        <v>499099</v>
      </c>
      <c r="E688" t="s">
        <v>29</v>
      </c>
    </row>
    <row r="689" spans="2:5" x14ac:dyDescent="0.25">
      <c r="B689">
        <v>2012</v>
      </c>
      <c r="C689">
        <v>0</v>
      </c>
      <c r="D689">
        <v>167595</v>
      </c>
      <c r="E689" t="s">
        <v>29</v>
      </c>
    </row>
    <row r="690" spans="2:5" x14ac:dyDescent="0.25">
      <c r="B690">
        <v>2010</v>
      </c>
      <c r="C690">
        <v>0</v>
      </c>
      <c r="D690">
        <v>49914</v>
      </c>
      <c r="E690" t="s">
        <v>29</v>
      </c>
    </row>
    <row r="691" spans="2:5" x14ac:dyDescent="0.25">
      <c r="B691">
        <v>2011</v>
      </c>
      <c r="C691">
        <v>0</v>
      </c>
      <c r="D691">
        <v>293539</v>
      </c>
      <c r="E691" t="s">
        <v>29</v>
      </c>
    </row>
    <row r="692" spans="2:5" x14ac:dyDescent="0.25">
      <c r="B692">
        <v>2011</v>
      </c>
      <c r="C692">
        <v>0</v>
      </c>
      <c r="D692">
        <v>322954</v>
      </c>
      <c r="E692" t="s">
        <v>29</v>
      </c>
    </row>
    <row r="693" spans="2:5" x14ac:dyDescent="0.25">
      <c r="B693">
        <v>2012</v>
      </c>
      <c r="C693">
        <v>0</v>
      </c>
      <c r="E693" t="s">
        <v>29</v>
      </c>
    </row>
    <row r="694" spans="2:5" x14ac:dyDescent="0.25">
      <c r="B694">
        <v>2011</v>
      </c>
      <c r="C694">
        <v>0</v>
      </c>
      <c r="D694">
        <v>1227443</v>
      </c>
      <c r="E694" t="s">
        <v>29</v>
      </c>
    </row>
    <row r="695" spans="2:5" x14ac:dyDescent="0.25">
      <c r="B695">
        <v>2011</v>
      </c>
      <c r="C695">
        <v>0</v>
      </c>
      <c r="D695">
        <v>389840.2</v>
      </c>
      <c r="E695" t="s">
        <v>29</v>
      </c>
    </row>
    <row r="696" spans="2:5" x14ac:dyDescent="0.25">
      <c r="B696">
        <v>2010</v>
      </c>
      <c r="C696">
        <v>0</v>
      </c>
      <c r="D696">
        <v>549666</v>
      </c>
      <c r="E696" t="s">
        <v>29</v>
      </c>
    </row>
    <row r="697" spans="2:5" x14ac:dyDescent="0.25">
      <c r="B697">
        <v>2011</v>
      </c>
      <c r="C697">
        <v>4.1100000000000003</v>
      </c>
      <c r="D697">
        <v>343523</v>
      </c>
      <c r="E697" t="s">
        <v>29</v>
      </c>
    </row>
    <row r="698" spans="2:5" x14ac:dyDescent="0.25">
      <c r="B698">
        <v>2010</v>
      </c>
      <c r="C698">
        <v>0</v>
      </c>
      <c r="D698">
        <v>641172</v>
      </c>
      <c r="E698" t="s">
        <v>29</v>
      </c>
    </row>
    <row r="699" spans="2:5" x14ac:dyDescent="0.25">
      <c r="B699">
        <v>2012</v>
      </c>
      <c r="C699">
        <v>0</v>
      </c>
      <c r="D699">
        <v>223692</v>
      </c>
      <c r="E699" t="s">
        <v>29</v>
      </c>
    </row>
    <row r="700" spans="2:5" x14ac:dyDescent="0.25">
      <c r="B700">
        <v>2012</v>
      </c>
      <c r="C700">
        <v>0</v>
      </c>
      <c r="D700">
        <v>388523</v>
      </c>
      <c r="E700" t="s">
        <v>29</v>
      </c>
    </row>
    <row r="701" spans="2:5" x14ac:dyDescent="0.25">
      <c r="B701">
        <v>2011</v>
      </c>
      <c r="C701">
        <v>0</v>
      </c>
      <c r="D701">
        <v>265620</v>
      </c>
      <c r="E701" t="s">
        <v>29</v>
      </c>
    </row>
    <row r="702" spans="2:5" x14ac:dyDescent="0.25">
      <c r="B702">
        <v>2011</v>
      </c>
      <c r="C702">
        <v>0</v>
      </c>
      <c r="D702">
        <v>514577</v>
      </c>
      <c r="E702" t="s">
        <v>29</v>
      </c>
    </row>
    <row r="703" spans="2:5" x14ac:dyDescent="0.25">
      <c r="B703">
        <v>2010</v>
      </c>
      <c r="C703">
        <v>1.54</v>
      </c>
      <c r="D703">
        <v>637426</v>
      </c>
      <c r="E703" t="s">
        <v>29</v>
      </c>
    </row>
    <row r="704" spans="2:5" x14ac:dyDescent="0.25">
      <c r="B704">
        <v>2012</v>
      </c>
      <c r="C704">
        <v>1.07</v>
      </c>
      <c r="D704">
        <v>159697</v>
      </c>
      <c r="E704" t="s">
        <v>29</v>
      </c>
    </row>
    <row r="705" spans="2:5" x14ac:dyDescent="0.25">
      <c r="B705">
        <v>2011</v>
      </c>
      <c r="C705">
        <v>0</v>
      </c>
      <c r="D705">
        <v>845932</v>
      </c>
      <c r="E705" t="s">
        <v>29</v>
      </c>
    </row>
    <row r="706" spans="2:5" x14ac:dyDescent="0.25">
      <c r="B706">
        <v>2011</v>
      </c>
      <c r="C706">
        <v>0.57999999999999996</v>
      </c>
      <c r="D706">
        <v>1053</v>
      </c>
      <c r="E706" t="s">
        <v>29</v>
      </c>
    </row>
    <row r="707" spans="2:5" x14ac:dyDescent="0.25">
      <c r="B707">
        <v>2012</v>
      </c>
      <c r="C707">
        <v>1.37</v>
      </c>
      <c r="D707">
        <v>8820</v>
      </c>
      <c r="E707" t="s">
        <v>29</v>
      </c>
    </row>
    <row r="708" spans="2:5" x14ac:dyDescent="0.25">
      <c r="B708">
        <v>2010</v>
      </c>
      <c r="C708">
        <v>0</v>
      </c>
      <c r="D708">
        <v>447995</v>
      </c>
      <c r="E708" t="s">
        <v>29</v>
      </c>
    </row>
    <row r="709" spans="2:5" x14ac:dyDescent="0.25">
      <c r="B709">
        <v>2011</v>
      </c>
      <c r="C709">
        <v>0</v>
      </c>
      <c r="D709">
        <v>197582</v>
      </c>
      <c r="E709" t="s">
        <v>29</v>
      </c>
    </row>
    <row r="710" spans="2:5" x14ac:dyDescent="0.25">
      <c r="B710">
        <v>2012</v>
      </c>
      <c r="C710">
        <v>0</v>
      </c>
      <c r="D710">
        <v>134517</v>
      </c>
      <c r="E710" t="s">
        <v>29</v>
      </c>
    </row>
    <row r="711" spans="2:5" x14ac:dyDescent="0.25">
      <c r="B711">
        <v>2012</v>
      </c>
      <c r="C711">
        <v>0</v>
      </c>
      <c r="D711">
        <v>34412.199999999997</v>
      </c>
      <c r="E711" t="s">
        <v>29</v>
      </c>
    </row>
    <row r="712" spans="2:5" x14ac:dyDescent="0.25">
      <c r="B712">
        <v>2012</v>
      </c>
      <c r="C712">
        <v>0.69</v>
      </c>
      <c r="D712">
        <v>225472</v>
      </c>
      <c r="E712" t="s">
        <v>29</v>
      </c>
    </row>
    <row r="713" spans="2:5" x14ac:dyDescent="0.25">
      <c r="B713">
        <v>2011</v>
      </c>
      <c r="C713">
        <v>0</v>
      </c>
      <c r="D713">
        <v>145903</v>
      </c>
      <c r="E713" t="s">
        <v>29</v>
      </c>
    </row>
    <row r="714" spans="2:5" x14ac:dyDescent="0.25">
      <c r="B714">
        <v>2012</v>
      </c>
      <c r="C714">
        <v>0</v>
      </c>
      <c r="D714">
        <v>128886</v>
      </c>
      <c r="E714" t="s">
        <v>29</v>
      </c>
    </row>
    <row r="715" spans="2:5" x14ac:dyDescent="0.25">
      <c r="B715">
        <v>2010</v>
      </c>
      <c r="C715">
        <v>0</v>
      </c>
      <c r="D715">
        <v>101306.2</v>
      </c>
      <c r="E715" t="s">
        <v>29</v>
      </c>
    </row>
    <row r="716" spans="2:5" x14ac:dyDescent="0.25">
      <c r="B716">
        <v>2011</v>
      </c>
      <c r="C716">
        <v>0</v>
      </c>
      <c r="D716">
        <v>266386</v>
      </c>
      <c r="E716" t="s">
        <v>29</v>
      </c>
    </row>
    <row r="717" spans="2:5" x14ac:dyDescent="0.25">
      <c r="B717">
        <v>2011</v>
      </c>
      <c r="C717">
        <v>0</v>
      </c>
      <c r="D717">
        <v>402820</v>
      </c>
      <c r="E717" t="s">
        <v>29</v>
      </c>
    </row>
    <row r="718" spans="2:5" x14ac:dyDescent="0.25">
      <c r="B718">
        <v>2011</v>
      </c>
      <c r="C718">
        <v>0</v>
      </c>
      <c r="D718" t="s">
        <v>7</v>
      </c>
      <c r="E718" t="s">
        <v>29</v>
      </c>
    </row>
    <row r="719" spans="2:5" x14ac:dyDescent="0.25">
      <c r="B719">
        <v>2011</v>
      </c>
      <c r="C719">
        <v>0</v>
      </c>
      <c r="D719" t="s">
        <v>7</v>
      </c>
      <c r="E719" t="s">
        <v>29</v>
      </c>
    </row>
    <row r="720" spans="2:5" x14ac:dyDescent="0.25">
      <c r="B720">
        <v>2012</v>
      </c>
      <c r="C720">
        <v>0</v>
      </c>
      <c r="D720">
        <v>382480</v>
      </c>
      <c r="E720" t="s">
        <v>29</v>
      </c>
    </row>
    <row r="721" spans="2:5" x14ac:dyDescent="0.25">
      <c r="B721">
        <v>2010</v>
      </c>
      <c r="C721">
        <v>0</v>
      </c>
      <c r="D721">
        <v>932117</v>
      </c>
      <c r="E721" t="s">
        <v>29</v>
      </c>
    </row>
    <row r="722" spans="2:5" x14ac:dyDescent="0.25">
      <c r="B722">
        <v>2011</v>
      </c>
      <c r="C722">
        <v>2.2999999999999998</v>
      </c>
      <c r="D722">
        <v>645900</v>
      </c>
      <c r="E722" t="s">
        <v>29</v>
      </c>
    </row>
    <row r="723" spans="2:5" x14ac:dyDescent="0.25">
      <c r="B723">
        <v>2012</v>
      </c>
      <c r="C723">
        <v>3.88</v>
      </c>
      <c r="D723">
        <v>472023</v>
      </c>
      <c r="E723" t="s">
        <v>29</v>
      </c>
    </row>
    <row r="724" spans="2:5" x14ac:dyDescent="0.25">
      <c r="B724">
        <v>2011</v>
      </c>
      <c r="C724">
        <v>1.65</v>
      </c>
      <c r="D724">
        <v>541982</v>
      </c>
      <c r="E724" t="s">
        <v>29</v>
      </c>
    </row>
    <row r="725" spans="2:5" x14ac:dyDescent="0.25">
      <c r="B725">
        <v>2012</v>
      </c>
      <c r="C725">
        <v>0</v>
      </c>
      <c r="D725">
        <v>448956</v>
      </c>
      <c r="E725" t="s">
        <v>29</v>
      </c>
    </row>
    <row r="726" spans="2:5" x14ac:dyDescent="0.25">
      <c r="B726">
        <v>2012</v>
      </c>
      <c r="C726">
        <v>0</v>
      </c>
      <c r="D726">
        <v>247823</v>
      </c>
      <c r="E726" t="s">
        <v>29</v>
      </c>
    </row>
    <row r="727" spans="2:5" x14ac:dyDescent="0.25">
      <c r="B727">
        <v>2012</v>
      </c>
      <c r="C727">
        <v>1.99</v>
      </c>
      <c r="D727">
        <v>235015</v>
      </c>
      <c r="E727" t="s">
        <v>29</v>
      </c>
    </row>
    <row r="728" spans="2:5" x14ac:dyDescent="0.25">
      <c r="B728">
        <v>2010</v>
      </c>
      <c r="C728">
        <v>0</v>
      </c>
      <c r="D728">
        <v>535836</v>
      </c>
      <c r="E728" t="s">
        <v>29</v>
      </c>
    </row>
    <row r="729" spans="2:5" x14ac:dyDescent="0.25">
      <c r="B729">
        <v>2012</v>
      </c>
      <c r="C729">
        <v>0.85</v>
      </c>
      <c r="D729">
        <v>177127</v>
      </c>
      <c r="E729" t="s">
        <v>29</v>
      </c>
    </row>
    <row r="730" spans="2:5" x14ac:dyDescent="0.25">
      <c r="B730">
        <v>2011</v>
      </c>
      <c r="C730">
        <v>0</v>
      </c>
      <c r="D730">
        <v>277482</v>
      </c>
      <c r="E730" t="s">
        <v>29</v>
      </c>
    </row>
    <row r="731" spans="2:5" x14ac:dyDescent="0.25">
      <c r="B731">
        <v>2011</v>
      </c>
      <c r="C731">
        <v>0</v>
      </c>
      <c r="D731">
        <v>336131</v>
      </c>
      <c r="E731" t="s">
        <v>29</v>
      </c>
    </row>
    <row r="732" spans="2:5" x14ac:dyDescent="0.25">
      <c r="B732">
        <v>2012</v>
      </c>
      <c r="C732">
        <v>0</v>
      </c>
      <c r="D732">
        <v>294690</v>
      </c>
      <c r="E732" t="s">
        <v>29</v>
      </c>
    </row>
    <row r="733" spans="2:5" x14ac:dyDescent="0.25">
      <c r="B733">
        <v>2011</v>
      </c>
      <c r="C733">
        <v>1.1200000000000001</v>
      </c>
      <c r="D733">
        <v>464018</v>
      </c>
      <c r="E733" t="s">
        <v>29</v>
      </c>
    </row>
    <row r="734" spans="2:5" x14ac:dyDescent="0.25">
      <c r="B734">
        <v>2011</v>
      </c>
      <c r="C734">
        <v>0</v>
      </c>
      <c r="D734">
        <v>267256</v>
      </c>
      <c r="E734" t="s">
        <v>29</v>
      </c>
    </row>
    <row r="735" spans="2:5" x14ac:dyDescent="0.25">
      <c r="B735">
        <v>2012</v>
      </c>
      <c r="C735">
        <v>0</v>
      </c>
      <c r="D735">
        <v>570536</v>
      </c>
      <c r="E735" t="s">
        <v>29</v>
      </c>
    </row>
    <row r="736" spans="2:5" x14ac:dyDescent="0.25">
      <c r="B736">
        <v>2010</v>
      </c>
      <c r="C736">
        <v>0</v>
      </c>
      <c r="D736">
        <v>977614.3</v>
      </c>
      <c r="E736" t="s">
        <v>29</v>
      </c>
    </row>
    <row r="737" spans="2:5" x14ac:dyDescent="0.25">
      <c r="B737">
        <v>2010</v>
      </c>
      <c r="C737">
        <v>0</v>
      </c>
      <c r="D737">
        <v>956009.9</v>
      </c>
      <c r="E737" t="s">
        <v>29</v>
      </c>
    </row>
    <row r="738" spans="2:5" x14ac:dyDescent="0.25">
      <c r="B738">
        <v>2012</v>
      </c>
      <c r="C738">
        <v>0</v>
      </c>
      <c r="D738">
        <v>127216</v>
      </c>
      <c r="E738" t="s">
        <v>29</v>
      </c>
    </row>
    <row r="739" spans="2:5" x14ac:dyDescent="0.25">
      <c r="B739">
        <v>2011</v>
      </c>
      <c r="C739">
        <v>0</v>
      </c>
      <c r="D739">
        <v>490764.6</v>
      </c>
      <c r="E739" t="s">
        <v>29</v>
      </c>
    </row>
    <row r="740" spans="2:5" x14ac:dyDescent="0.25">
      <c r="B740">
        <v>2011</v>
      </c>
      <c r="C740">
        <v>0</v>
      </c>
      <c r="D740">
        <v>449667.6</v>
      </c>
      <c r="E740" t="s">
        <v>29</v>
      </c>
    </row>
    <row r="741" spans="2:5" x14ac:dyDescent="0.25">
      <c r="B741">
        <v>2010</v>
      </c>
      <c r="C741">
        <v>0</v>
      </c>
      <c r="D741">
        <v>799769.8</v>
      </c>
      <c r="E741" t="s">
        <v>29</v>
      </c>
    </row>
    <row r="742" spans="2:5" x14ac:dyDescent="0.25">
      <c r="B742">
        <v>2010</v>
      </c>
      <c r="C742">
        <v>0</v>
      </c>
      <c r="D742">
        <v>647448.19999999995</v>
      </c>
      <c r="E742" t="s">
        <v>29</v>
      </c>
    </row>
    <row r="743" spans="2:5" x14ac:dyDescent="0.25">
      <c r="B743">
        <v>2012</v>
      </c>
      <c r="C743">
        <v>1.99</v>
      </c>
      <c r="D743">
        <v>355272</v>
      </c>
      <c r="E743" t="s">
        <v>29</v>
      </c>
    </row>
    <row r="744" spans="2:5" x14ac:dyDescent="0.25">
      <c r="B744">
        <v>2010</v>
      </c>
      <c r="C744">
        <v>0</v>
      </c>
      <c r="D744">
        <v>168906.7</v>
      </c>
      <c r="E744" t="s">
        <v>29</v>
      </c>
    </row>
    <row r="745" spans="2:5" x14ac:dyDescent="0.25">
      <c r="B745">
        <v>2011</v>
      </c>
      <c r="C745">
        <v>0</v>
      </c>
      <c r="D745">
        <v>193265</v>
      </c>
      <c r="E745" t="s">
        <v>29</v>
      </c>
    </row>
    <row r="746" spans="2:5" x14ac:dyDescent="0.25">
      <c r="B746">
        <v>2010</v>
      </c>
      <c r="C746">
        <v>0</v>
      </c>
      <c r="D746">
        <v>532449.19999999995</v>
      </c>
      <c r="E746" t="s">
        <v>29</v>
      </c>
    </row>
    <row r="747" spans="2:5" x14ac:dyDescent="0.25">
      <c r="B747">
        <v>2010</v>
      </c>
      <c r="C747">
        <v>3.47</v>
      </c>
      <c r="D747">
        <v>658144.4</v>
      </c>
      <c r="E747" t="s">
        <v>29</v>
      </c>
    </row>
    <row r="748" spans="2:5" x14ac:dyDescent="0.25">
      <c r="B748">
        <v>2010</v>
      </c>
      <c r="C748">
        <v>22.8</v>
      </c>
      <c r="D748">
        <v>417502</v>
      </c>
      <c r="E748" t="s">
        <v>29</v>
      </c>
    </row>
    <row r="749" spans="2:5" x14ac:dyDescent="0.25">
      <c r="B749">
        <v>2011</v>
      </c>
      <c r="C749">
        <v>0</v>
      </c>
      <c r="D749">
        <v>486614.5</v>
      </c>
      <c r="E749" t="s">
        <v>29</v>
      </c>
    </row>
    <row r="750" spans="2:5" x14ac:dyDescent="0.25">
      <c r="B750">
        <v>2012</v>
      </c>
      <c r="C750">
        <v>0</v>
      </c>
      <c r="D750">
        <v>284604.79999999999</v>
      </c>
      <c r="E750" t="s">
        <v>29</v>
      </c>
    </row>
    <row r="751" spans="2:5" x14ac:dyDescent="0.25">
      <c r="B751">
        <v>2010</v>
      </c>
      <c r="C751">
        <v>0</v>
      </c>
      <c r="D751">
        <v>924218</v>
      </c>
      <c r="E751" t="s">
        <v>29</v>
      </c>
    </row>
    <row r="752" spans="2:5" x14ac:dyDescent="0.25">
      <c r="B752">
        <v>2012</v>
      </c>
      <c r="C752">
        <v>0</v>
      </c>
      <c r="D752" t="s">
        <v>7</v>
      </c>
      <c r="E752" t="s">
        <v>29</v>
      </c>
    </row>
    <row r="753" spans="2:5" x14ac:dyDescent="0.25">
      <c r="B753">
        <v>2010</v>
      </c>
      <c r="C753">
        <v>0</v>
      </c>
      <c r="D753" t="s">
        <v>7</v>
      </c>
      <c r="E753" t="s">
        <v>29</v>
      </c>
    </row>
    <row r="754" spans="2:5" x14ac:dyDescent="0.25">
      <c r="B754">
        <v>2012</v>
      </c>
      <c r="C754">
        <v>0.44</v>
      </c>
      <c r="D754">
        <v>300668</v>
      </c>
      <c r="E754" t="s">
        <v>29</v>
      </c>
    </row>
    <row r="755" spans="2:5" x14ac:dyDescent="0.25">
      <c r="B755">
        <v>2012</v>
      </c>
      <c r="C755">
        <v>0</v>
      </c>
      <c r="D755">
        <v>687621</v>
      </c>
      <c r="E755" t="s">
        <v>29</v>
      </c>
    </row>
    <row r="756" spans="2:5" x14ac:dyDescent="0.25">
      <c r="B756">
        <v>2010</v>
      </c>
      <c r="C756">
        <v>0</v>
      </c>
      <c r="D756">
        <v>284523</v>
      </c>
      <c r="E756" t="s">
        <v>29</v>
      </c>
    </row>
    <row r="757" spans="2:5" x14ac:dyDescent="0.25">
      <c r="B757">
        <v>2012</v>
      </c>
      <c r="C757">
        <v>0</v>
      </c>
      <c r="D757">
        <v>192028</v>
      </c>
      <c r="E757" t="s">
        <v>29</v>
      </c>
    </row>
    <row r="758" spans="2:5" x14ac:dyDescent="0.25">
      <c r="B758">
        <v>2010</v>
      </c>
      <c r="C758">
        <v>0</v>
      </c>
      <c r="D758">
        <v>348920</v>
      </c>
      <c r="E758" t="s">
        <v>29</v>
      </c>
    </row>
    <row r="759" spans="2:5" x14ac:dyDescent="0.25">
      <c r="B759">
        <v>2012</v>
      </c>
      <c r="C759">
        <v>0</v>
      </c>
      <c r="D759">
        <v>235242</v>
      </c>
      <c r="E759" t="s">
        <v>29</v>
      </c>
    </row>
    <row r="760" spans="2:5" x14ac:dyDescent="0.25">
      <c r="B760">
        <v>2011</v>
      </c>
      <c r="C760">
        <v>1.65</v>
      </c>
      <c r="D760">
        <v>694729</v>
      </c>
      <c r="E760" t="s">
        <v>29</v>
      </c>
    </row>
    <row r="761" spans="2:5" x14ac:dyDescent="0.25">
      <c r="B761">
        <v>2011</v>
      </c>
      <c r="C761">
        <v>0</v>
      </c>
      <c r="D761">
        <v>203543</v>
      </c>
      <c r="E761" t="s">
        <v>29</v>
      </c>
    </row>
    <row r="762" spans="2:5" x14ac:dyDescent="0.25">
      <c r="B762">
        <v>2011</v>
      </c>
      <c r="C762">
        <v>0</v>
      </c>
      <c r="D762">
        <v>523566.6</v>
      </c>
      <c r="E762" t="s">
        <v>29</v>
      </c>
    </row>
    <row r="763" spans="2:5" x14ac:dyDescent="0.25">
      <c r="B763">
        <v>2011</v>
      </c>
      <c r="C763">
        <v>0</v>
      </c>
      <c r="D763">
        <v>594391.5</v>
      </c>
      <c r="E763" t="s">
        <v>29</v>
      </c>
    </row>
    <row r="764" spans="2:5" x14ac:dyDescent="0.25">
      <c r="B764">
        <v>2012</v>
      </c>
      <c r="C764">
        <v>0</v>
      </c>
      <c r="D764">
        <v>69199</v>
      </c>
      <c r="E764" t="s">
        <v>29</v>
      </c>
    </row>
    <row r="765" spans="2:5" x14ac:dyDescent="0.25">
      <c r="B765">
        <v>2011</v>
      </c>
      <c r="C765">
        <v>0</v>
      </c>
      <c r="D765">
        <v>403842.2</v>
      </c>
      <c r="E765" t="s">
        <v>29</v>
      </c>
    </row>
    <row r="766" spans="2:5" x14ac:dyDescent="0.25">
      <c r="B766">
        <v>2010</v>
      </c>
      <c r="C766">
        <v>0</v>
      </c>
      <c r="D766">
        <v>810062.8</v>
      </c>
      <c r="E766" t="s">
        <v>29</v>
      </c>
    </row>
    <row r="767" spans="2:5" x14ac:dyDescent="0.25">
      <c r="B767">
        <v>2010</v>
      </c>
      <c r="C767">
        <v>0</v>
      </c>
      <c r="D767">
        <v>731218.8</v>
      </c>
      <c r="E767" t="s">
        <v>29</v>
      </c>
    </row>
    <row r="768" spans="2:5" x14ac:dyDescent="0.25">
      <c r="B768">
        <v>2011</v>
      </c>
      <c r="C768">
        <v>0</v>
      </c>
      <c r="D768">
        <v>602643</v>
      </c>
      <c r="E768" t="s">
        <v>29</v>
      </c>
    </row>
    <row r="769" spans="2:5" x14ac:dyDescent="0.25">
      <c r="B769">
        <v>2012</v>
      </c>
      <c r="C769">
        <v>0</v>
      </c>
      <c r="D769">
        <v>549387.1</v>
      </c>
      <c r="E769" t="s">
        <v>29</v>
      </c>
    </row>
    <row r="770" spans="2:5" x14ac:dyDescent="0.25">
      <c r="B770">
        <v>2010</v>
      </c>
      <c r="C770">
        <v>0</v>
      </c>
      <c r="D770">
        <v>790798.9</v>
      </c>
      <c r="E770" t="s">
        <v>29</v>
      </c>
    </row>
    <row r="771" spans="2:5" x14ac:dyDescent="0.25">
      <c r="B771">
        <v>2012</v>
      </c>
      <c r="C771">
        <v>0</v>
      </c>
      <c r="D771">
        <v>243238</v>
      </c>
      <c r="E771" t="s">
        <v>29</v>
      </c>
    </row>
    <row r="772" spans="2:5" x14ac:dyDescent="0.25">
      <c r="B772">
        <v>2012</v>
      </c>
      <c r="C772">
        <v>0</v>
      </c>
      <c r="D772">
        <v>722531</v>
      </c>
      <c r="E772" t="s">
        <v>29</v>
      </c>
    </row>
    <row r="773" spans="2:5" x14ac:dyDescent="0.25">
      <c r="B773">
        <v>2010</v>
      </c>
      <c r="C773">
        <v>0</v>
      </c>
      <c r="D773">
        <v>370733.3</v>
      </c>
      <c r="E773" t="s">
        <v>29</v>
      </c>
    </row>
    <row r="774" spans="2:5" x14ac:dyDescent="0.25">
      <c r="B774">
        <v>2011</v>
      </c>
      <c r="C774">
        <v>0</v>
      </c>
      <c r="D774">
        <v>402540</v>
      </c>
      <c r="E774" t="s">
        <v>29</v>
      </c>
    </row>
    <row r="775" spans="2:5" x14ac:dyDescent="0.25">
      <c r="B775">
        <v>2012</v>
      </c>
      <c r="C775">
        <v>0</v>
      </c>
      <c r="D775">
        <v>441095</v>
      </c>
      <c r="E775" t="s">
        <v>29</v>
      </c>
    </row>
    <row r="776" spans="2:5" x14ac:dyDescent="0.25">
      <c r="B776">
        <v>2012</v>
      </c>
      <c r="C776">
        <v>0</v>
      </c>
      <c r="D776">
        <v>432104.5</v>
      </c>
      <c r="E776" t="s">
        <v>29</v>
      </c>
    </row>
    <row r="777" spans="2:5" x14ac:dyDescent="0.25">
      <c r="B777">
        <v>2011</v>
      </c>
      <c r="C777">
        <v>0</v>
      </c>
      <c r="D777">
        <v>707613.4</v>
      </c>
      <c r="E777" t="s">
        <v>29</v>
      </c>
    </row>
    <row r="778" spans="2:5" x14ac:dyDescent="0.25">
      <c r="B778">
        <v>2011</v>
      </c>
      <c r="C778">
        <v>0</v>
      </c>
      <c r="D778">
        <v>634212.19999999995</v>
      </c>
      <c r="E778" t="s">
        <v>29</v>
      </c>
    </row>
    <row r="779" spans="2:5" x14ac:dyDescent="0.25">
      <c r="B779">
        <v>2012</v>
      </c>
      <c r="C779">
        <v>0</v>
      </c>
      <c r="D779">
        <v>452502</v>
      </c>
      <c r="E779" t="s">
        <v>29</v>
      </c>
    </row>
    <row r="780" spans="2:5" x14ac:dyDescent="0.25">
      <c r="B780">
        <v>2012</v>
      </c>
      <c r="C780">
        <v>0</v>
      </c>
      <c r="D780">
        <v>471527</v>
      </c>
      <c r="E780" t="s">
        <v>29</v>
      </c>
    </row>
    <row r="781" spans="2:5" x14ac:dyDescent="0.25">
      <c r="B781">
        <v>2011</v>
      </c>
      <c r="C781">
        <v>0.49</v>
      </c>
      <c r="D781">
        <v>353404.1</v>
      </c>
      <c r="E781" t="s">
        <v>29</v>
      </c>
    </row>
    <row r="782" spans="2:5" x14ac:dyDescent="0.25">
      <c r="B782">
        <v>2010</v>
      </c>
      <c r="C782">
        <v>0.52</v>
      </c>
      <c r="D782">
        <v>636992.4</v>
      </c>
      <c r="E782" t="s">
        <v>29</v>
      </c>
    </row>
    <row r="783" spans="2:5" x14ac:dyDescent="0.25">
      <c r="B783">
        <v>2011</v>
      </c>
      <c r="C783">
        <v>0</v>
      </c>
      <c r="D783">
        <v>641728.19999999995</v>
      </c>
      <c r="E783" t="s">
        <v>29</v>
      </c>
    </row>
    <row r="784" spans="2:5" x14ac:dyDescent="0.25">
      <c r="B784">
        <v>2012</v>
      </c>
      <c r="C784">
        <v>0.27</v>
      </c>
      <c r="D784">
        <v>467786.5</v>
      </c>
      <c r="E784" t="s">
        <v>29</v>
      </c>
    </row>
    <row r="785" spans="2:5" x14ac:dyDescent="0.25">
      <c r="B785">
        <v>2012</v>
      </c>
      <c r="C785">
        <v>0</v>
      </c>
      <c r="D785">
        <v>952739.1</v>
      </c>
      <c r="E785" t="s">
        <v>29</v>
      </c>
    </row>
    <row r="786" spans="2:5" x14ac:dyDescent="0.25">
      <c r="B786">
        <v>2012</v>
      </c>
      <c r="C786">
        <v>2.13</v>
      </c>
      <c r="D786">
        <v>178883</v>
      </c>
      <c r="E786" t="s">
        <v>29</v>
      </c>
    </row>
    <row r="787" spans="2:5" x14ac:dyDescent="0.25">
      <c r="B787">
        <v>2012</v>
      </c>
      <c r="C787">
        <v>0</v>
      </c>
      <c r="D787">
        <v>379769.1</v>
      </c>
      <c r="E787" t="s">
        <v>29</v>
      </c>
    </row>
    <row r="788" spans="2:5" x14ac:dyDescent="0.25">
      <c r="B788">
        <v>2010</v>
      </c>
      <c r="C788">
        <v>0.51</v>
      </c>
      <c r="D788">
        <v>766618</v>
      </c>
      <c r="E788" t="s">
        <v>29</v>
      </c>
    </row>
    <row r="789" spans="2:5" x14ac:dyDescent="0.25">
      <c r="B789">
        <v>2011</v>
      </c>
      <c r="C789">
        <v>0</v>
      </c>
      <c r="D789">
        <v>668092</v>
      </c>
      <c r="E789" t="s">
        <v>29</v>
      </c>
    </row>
    <row r="790" spans="2:5" x14ac:dyDescent="0.25">
      <c r="B790">
        <v>2011</v>
      </c>
      <c r="C790">
        <v>0</v>
      </c>
      <c r="D790">
        <v>150465</v>
      </c>
      <c r="E790" t="s">
        <v>29</v>
      </c>
    </row>
    <row r="791" spans="2:5" x14ac:dyDescent="0.25">
      <c r="B791">
        <v>2012</v>
      </c>
      <c r="C791">
        <v>0</v>
      </c>
      <c r="D791">
        <v>302512</v>
      </c>
      <c r="E791" t="s">
        <v>29</v>
      </c>
    </row>
    <row r="792" spans="2:5" x14ac:dyDescent="0.25">
      <c r="B792">
        <v>2012</v>
      </c>
      <c r="C792">
        <v>0.78</v>
      </c>
      <c r="D792">
        <v>140062</v>
      </c>
      <c r="E792" t="s">
        <v>29</v>
      </c>
    </row>
    <row r="793" spans="2:5" x14ac:dyDescent="0.25">
      <c r="B793">
        <v>2012</v>
      </c>
      <c r="C793">
        <v>5.26</v>
      </c>
      <c r="D793">
        <v>787507</v>
      </c>
      <c r="E793" t="s">
        <v>29</v>
      </c>
    </row>
    <row r="794" spans="2:5" x14ac:dyDescent="0.25">
      <c r="B794">
        <v>2010</v>
      </c>
      <c r="C794">
        <v>0</v>
      </c>
      <c r="D794">
        <v>169081</v>
      </c>
      <c r="E794" t="s">
        <v>29</v>
      </c>
    </row>
    <row r="795" spans="2:5" x14ac:dyDescent="0.25">
      <c r="B795">
        <v>2012</v>
      </c>
      <c r="C795">
        <v>1.48</v>
      </c>
      <c r="D795">
        <v>406958</v>
      </c>
      <c r="E795" t="s">
        <v>29</v>
      </c>
    </row>
    <row r="796" spans="2:5" x14ac:dyDescent="0.25">
      <c r="B796">
        <v>2012</v>
      </c>
      <c r="C796">
        <v>0</v>
      </c>
      <c r="D796">
        <v>159253</v>
      </c>
      <c r="E796" t="s">
        <v>29</v>
      </c>
    </row>
    <row r="797" spans="2:5" x14ac:dyDescent="0.25">
      <c r="B797">
        <v>2011</v>
      </c>
      <c r="C797">
        <v>0</v>
      </c>
      <c r="D797">
        <v>566293</v>
      </c>
      <c r="E797" t="s">
        <v>29</v>
      </c>
    </row>
    <row r="798" spans="2:5" x14ac:dyDescent="0.25">
      <c r="B798">
        <v>2012</v>
      </c>
      <c r="C798">
        <v>3.44</v>
      </c>
      <c r="D798">
        <v>390395</v>
      </c>
      <c r="E798" t="s">
        <v>29</v>
      </c>
    </row>
    <row r="799" spans="2:5" x14ac:dyDescent="0.25">
      <c r="B799">
        <v>2010</v>
      </c>
      <c r="C799">
        <v>0</v>
      </c>
      <c r="D799">
        <v>512813</v>
      </c>
      <c r="E799" t="s">
        <v>29</v>
      </c>
    </row>
    <row r="800" spans="2:5" x14ac:dyDescent="0.25">
      <c r="B800">
        <v>2012</v>
      </c>
      <c r="C800">
        <v>2.1</v>
      </c>
      <c r="D800">
        <v>224118</v>
      </c>
      <c r="E800" t="s">
        <v>29</v>
      </c>
    </row>
    <row r="801" spans="2:5" x14ac:dyDescent="0.25">
      <c r="B801">
        <v>2010</v>
      </c>
      <c r="C801">
        <v>0</v>
      </c>
      <c r="D801">
        <v>544549</v>
      </c>
      <c r="E801" t="s">
        <v>29</v>
      </c>
    </row>
    <row r="802" spans="2:5" x14ac:dyDescent="0.25">
      <c r="B802">
        <v>2011</v>
      </c>
      <c r="C802">
        <v>0</v>
      </c>
      <c r="D802">
        <v>174269</v>
      </c>
      <c r="E802" t="s">
        <v>29</v>
      </c>
    </row>
    <row r="803" spans="2:5" x14ac:dyDescent="0.25">
      <c r="B803">
        <v>2012</v>
      </c>
      <c r="C803">
        <v>0</v>
      </c>
      <c r="D803">
        <v>379210</v>
      </c>
      <c r="E803" t="s">
        <v>29</v>
      </c>
    </row>
    <row r="804" spans="2:5" x14ac:dyDescent="0.25">
      <c r="B804">
        <v>2011</v>
      </c>
      <c r="C804">
        <v>0</v>
      </c>
      <c r="D804">
        <v>442940</v>
      </c>
      <c r="E804" t="s">
        <v>29</v>
      </c>
    </row>
    <row r="805" spans="2:5" x14ac:dyDescent="0.25">
      <c r="B805">
        <v>2011</v>
      </c>
      <c r="C805">
        <v>0</v>
      </c>
      <c r="D805">
        <v>416182</v>
      </c>
      <c r="E805" t="s">
        <v>29</v>
      </c>
    </row>
    <row r="806" spans="2:5" x14ac:dyDescent="0.25">
      <c r="B806">
        <v>2011</v>
      </c>
      <c r="C806">
        <v>0</v>
      </c>
      <c r="D806">
        <v>486399</v>
      </c>
      <c r="E806" t="s">
        <v>29</v>
      </c>
    </row>
    <row r="807" spans="2:5" x14ac:dyDescent="0.25">
      <c r="B807">
        <v>2012</v>
      </c>
      <c r="C807">
        <v>0</v>
      </c>
      <c r="D807">
        <v>512051</v>
      </c>
      <c r="E807" t="s">
        <v>29</v>
      </c>
    </row>
    <row r="808" spans="2:5" x14ac:dyDescent="0.25">
      <c r="B808">
        <v>2012</v>
      </c>
      <c r="C808">
        <v>0</v>
      </c>
      <c r="D808">
        <v>199195</v>
      </c>
      <c r="E808" t="s">
        <v>29</v>
      </c>
    </row>
    <row r="809" spans="2:5" x14ac:dyDescent="0.25">
      <c r="B809">
        <v>2011</v>
      </c>
      <c r="C809">
        <v>1.05</v>
      </c>
      <c r="D809">
        <v>460199</v>
      </c>
      <c r="E809" t="s">
        <v>29</v>
      </c>
    </row>
    <row r="810" spans="2:5" x14ac:dyDescent="0.25">
      <c r="B810">
        <v>2012</v>
      </c>
      <c r="C810">
        <v>0</v>
      </c>
      <c r="D810">
        <v>327048</v>
      </c>
      <c r="E810" t="s">
        <v>29</v>
      </c>
    </row>
    <row r="811" spans="2:5" x14ac:dyDescent="0.25">
      <c r="B811">
        <v>2010</v>
      </c>
      <c r="C811">
        <v>0</v>
      </c>
      <c r="D811">
        <v>312377.2</v>
      </c>
      <c r="E811" t="s">
        <v>29</v>
      </c>
    </row>
    <row r="812" spans="2:5" x14ac:dyDescent="0.25">
      <c r="B812">
        <v>2010</v>
      </c>
      <c r="C812">
        <v>0</v>
      </c>
      <c r="D812">
        <v>577222.1</v>
      </c>
      <c r="E812" t="s">
        <v>29</v>
      </c>
    </row>
    <row r="813" spans="2:5" x14ac:dyDescent="0.25">
      <c r="B813">
        <v>2012</v>
      </c>
      <c r="C813">
        <v>0</v>
      </c>
      <c r="D813">
        <v>167076</v>
      </c>
      <c r="E813" t="s">
        <v>29</v>
      </c>
    </row>
    <row r="814" spans="2:5" x14ac:dyDescent="0.25">
      <c r="B814">
        <v>2010</v>
      </c>
      <c r="C814">
        <v>0</v>
      </c>
      <c r="D814">
        <v>261982</v>
      </c>
      <c r="E814" t="s">
        <v>29</v>
      </c>
    </row>
    <row r="815" spans="2:5" x14ac:dyDescent="0.25">
      <c r="B815">
        <v>2011</v>
      </c>
      <c r="C815">
        <v>0</v>
      </c>
      <c r="D815">
        <v>273526</v>
      </c>
      <c r="E815" t="s">
        <v>29</v>
      </c>
    </row>
    <row r="816" spans="2:5" x14ac:dyDescent="0.25">
      <c r="B816">
        <v>2012</v>
      </c>
      <c r="C816">
        <v>0</v>
      </c>
      <c r="D816">
        <v>132331</v>
      </c>
      <c r="E816" t="s">
        <v>29</v>
      </c>
    </row>
    <row r="817" spans="2:5" x14ac:dyDescent="0.25">
      <c r="B817">
        <v>2012</v>
      </c>
      <c r="C817">
        <v>0</v>
      </c>
      <c r="D817">
        <v>205532.2</v>
      </c>
      <c r="E817" t="s">
        <v>29</v>
      </c>
    </row>
    <row r="818" spans="2:5" x14ac:dyDescent="0.25">
      <c r="B818">
        <v>2011</v>
      </c>
      <c r="C818">
        <v>4.5599999999999996</v>
      </c>
      <c r="D818">
        <v>124117.9</v>
      </c>
      <c r="E818" t="s">
        <v>29</v>
      </c>
    </row>
    <row r="819" spans="2:5" x14ac:dyDescent="0.25">
      <c r="B819">
        <v>2012</v>
      </c>
      <c r="C819">
        <v>0</v>
      </c>
      <c r="D819">
        <v>491411</v>
      </c>
      <c r="E819" t="s">
        <v>29</v>
      </c>
    </row>
    <row r="820" spans="2:5" x14ac:dyDescent="0.25">
      <c r="B820">
        <v>2012</v>
      </c>
      <c r="C820">
        <v>0</v>
      </c>
      <c r="D820">
        <v>236407</v>
      </c>
      <c r="E820" t="s">
        <v>29</v>
      </c>
    </row>
    <row r="821" spans="2:5" x14ac:dyDescent="0.25">
      <c r="B821">
        <v>2012</v>
      </c>
      <c r="C821">
        <v>0</v>
      </c>
      <c r="D821">
        <v>175129</v>
      </c>
      <c r="E821" t="s">
        <v>29</v>
      </c>
    </row>
    <row r="822" spans="2:5" x14ac:dyDescent="0.25">
      <c r="B822">
        <v>2011</v>
      </c>
      <c r="C822">
        <v>0</v>
      </c>
      <c r="D822">
        <v>730681</v>
      </c>
      <c r="E822" t="s">
        <v>29</v>
      </c>
    </row>
    <row r="823" spans="2:5" x14ac:dyDescent="0.25">
      <c r="B823">
        <v>2010</v>
      </c>
      <c r="C823">
        <v>0</v>
      </c>
      <c r="D823">
        <v>388328</v>
      </c>
      <c r="E823" t="s">
        <v>29</v>
      </c>
    </row>
    <row r="824" spans="2:5" x14ac:dyDescent="0.25">
      <c r="B824">
        <v>2012</v>
      </c>
      <c r="C824">
        <v>2.1</v>
      </c>
      <c r="D824">
        <v>529156</v>
      </c>
      <c r="E824" t="s">
        <v>29</v>
      </c>
    </row>
    <row r="825" spans="2:5" x14ac:dyDescent="0.25">
      <c r="B825">
        <v>2011</v>
      </c>
      <c r="C825">
        <v>6</v>
      </c>
      <c r="D825">
        <v>563677</v>
      </c>
      <c r="E825" t="s">
        <v>29</v>
      </c>
    </row>
    <row r="826" spans="2:5" x14ac:dyDescent="0.25">
      <c r="B826">
        <v>2011</v>
      </c>
      <c r="C826">
        <v>0</v>
      </c>
      <c r="D826">
        <v>370948</v>
      </c>
      <c r="E826" t="s">
        <v>29</v>
      </c>
    </row>
    <row r="827" spans="2:5" x14ac:dyDescent="0.25">
      <c r="B827">
        <v>2010</v>
      </c>
      <c r="C827">
        <v>0.51</v>
      </c>
      <c r="D827">
        <v>534563</v>
      </c>
      <c r="E827" t="s">
        <v>29</v>
      </c>
    </row>
    <row r="828" spans="2:5" x14ac:dyDescent="0.25">
      <c r="B828">
        <v>2010</v>
      </c>
      <c r="C828">
        <v>0</v>
      </c>
      <c r="D828">
        <v>656804</v>
      </c>
      <c r="E828" t="s">
        <v>29</v>
      </c>
    </row>
    <row r="829" spans="2:5" x14ac:dyDescent="0.25">
      <c r="B829">
        <v>2012</v>
      </c>
      <c r="C829">
        <v>0</v>
      </c>
      <c r="D829">
        <v>102762</v>
      </c>
      <c r="E829" t="s">
        <v>29</v>
      </c>
    </row>
    <row r="830" spans="2:5" x14ac:dyDescent="0.25">
      <c r="B830">
        <v>2011</v>
      </c>
      <c r="C830">
        <v>0</v>
      </c>
      <c r="D830">
        <v>624989</v>
      </c>
      <c r="E830" t="s">
        <v>29</v>
      </c>
    </row>
    <row r="831" spans="2:5" x14ac:dyDescent="0.25">
      <c r="B831">
        <v>2011</v>
      </c>
      <c r="C831">
        <v>0</v>
      </c>
      <c r="D831">
        <v>728544.4</v>
      </c>
      <c r="E831" t="s">
        <v>29</v>
      </c>
    </row>
    <row r="832" spans="2:5" x14ac:dyDescent="0.25">
      <c r="B832">
        <v>2011</v>
      </c>
      <c r="C832">
        <v>0</v>
      </c>
      <c r="D832">
        <v>279164</v>
      </c>
      <c r="E832" t="s">
        <v>29</v>
      </c>
    </row>
    <row r="833" spans="2:5" x14ac:dyDescent="0.25">
      <c r="B833">
        <v>2011</v>
      </c>
      <c r="C833">
        <v>0</v>
      </c>
      <c r="D833">
        <v>343903</v>
      </c>
      <c r="E833" t="s">
        <v>29</v>
      </c>
    </row>
    <row r="834" spans="2:5" x14ac:dyDescent="0.25">
      <c r="B834">
        <v>2011</v>
      </c>
      <c r="C834">
        <v>0</v>
      </c>
      <c r="D834">
        <v>528585</v>
      </c>
      <c r="E834" t="s">
        <v>29</v>
      </c>
    </row>
    <row r="835" spans="2:5" x14ac:dyDescent="0.25">
      <c r="B835">
        <v>2010</v>
      </c>
      <c r="C835">
        <v>0</v>
      </c>
      <c r="D835">
        <v>206594.4</v>
      </c>
      <c r="E835" t="s">
        <v>29</v>
      </c>
    </row>
    <row r="836" spans="2:5" x14ac:dyDescent="0.25">
      <c r="B836">
        <v>2011</v>
      </c>
      <c r="C836">
        <v>0</v>
      </c>
      <c r="D836">
        <v>300000</v>
      </c>
      <c r="E836" t="s">
        <v>29</v>
      </c>
    </row>
    <row r="837" spans="2:5" x14ac:dyDescent="0.25">
      <c r="B837">
        <v>2011</v>
      </c>
      <c r="C837">
        <v>0</v>
      </c>
      <c r="D837">
        <v>613587.6</v>
      </c>
      <c r="E837" t="s">
        <v>29</v>
      </c>
    </row>
    <row r="838" spans="2:5" x14ac:dyDescent="0.25">
      <c r="B838">
        <v>2012</v>
      </c>
      <c r="C838">
        <v>0</v>
      </c>
      <c r="D838">
        <v>130776.8</v>
      </c>
      <c r="E838" t="s">
        <v>29</v>
      </c>
    </row>
    <row r="839" spans="2:5" x14ac:dyDescent="0.25">
      <c r="B839">
        <v>2012</v>
      </c>
      <c r="C839">
        <v>0</v>
      </c>
      <c r="D839">
        <v>565076</v>
      </c>
      <c r="E839" t="s">
        <v>29</v>
      </c>
    </row>
    <row r="840" spans="2:5" x14ac:dyDescent="0.25">
      <c r="B840">
        <v>2012</v>
      </c>
      <c r="C840">
        <v>0</v>
      </c>
      <c r="D840">
        <v>363603.8</v>
      </c>
      <c r="E840" t="s">
        <v>29</v>
      </c>
    </row>
    <row r="841" spans="2:5" x14ac:dyDescent="0.25">
      <c r="B841">
        <v>2011</v>
      </c>
      <c r="C841">
        <v>0</v>
      </c>
      <c r="D841">
        <v>542837.6</v>
      </c>
      <c r="E841" t="s">
        <v>29</v>
      </c>
    </row>
    <row r="842" spans="2:5" x14ac:dyDescent="0.25">
      <c r="B842">
        <v>2012</v>
      </c>
      <c r="C842">
        <v>0</v>
      </c>
      <c r="D842">
        <v>166381.79999999999</v>
      </c>
      <c r="E842" t="s">
        <v>29</v>
      </c>
    </row>
    <row r="843" spans="2:5" x14ac:dyDescent="0.25">
      <c r="B843">
        <v>2012</v>
      </c>
      <c r="C843">
        <v>0</v>
      </c>
      <c r="D843">
        <v>680484.9</v>
      </c>
      <c r="E843" t="s">
        <v>29</v>
      </c>
    </row>
    <row r="844" spans="2:5" x14ac:dyDescent="0.25">
      <c r="B844">
        <v>2011</v>
      </c>
      <c r="C844">
        <v>3.71</v>
      </c>
      <c r="D844">
        <v>148920</v>
      </c>
      <c r="E844" t="s">
        <v>29</v>
      </c>
    </row>
    <row r="845" spans="2:5" x14ac:dyDescent="0.25">
      <c r="B845">
        <v>2012</v>
      </c>
      <c r="C845">
        <v>0</v>
      </c>
      <c r="D845">
        <v>239600</v>
      </c>
      <c r="E845" t="s">
        <v>29</v>
      </c>
    </row>
    <row r="846" spans="2:5" x14ac:dyDescent="0.25">
      <c r="B846">
        <v>2012</v>
      </c>
      <c r="C846">
        <v>0</v>
      </c>
      <c r="D846">
        <v>201956</v>
      </c>
      <c r="E846" t="s">
        <v>29</v>
      </c>
    </row>
    <row r="847" spans="2:5" x14ac:dyDescent="0.25">
      <c r="B847">
        <v>2010</v>
      </c>
      <c r="C847">
        <v>0</v>
      </c>
      <c r="D847">
        <v>50973</v>
      </c>
      <c r="E847" t="s">
        <v>29</v>
      </c>
    </row>
    <row r="848" spans="2:5" x14ac:dyDescent="0.25">
      <c r="B848">
        <v>2011</v>
      </c>
      <c r="C848">
        <v>0</v>
      </c>
      <c r="D848">
        <v>266664</v>
      </c>
      <c r="E848" t="s">
        <v>29</v>
      </c>
    </row>
    <row r="849" spans="2:5" x14ac:dyDescent="0.25">
      <c r="B849">
        <v>2012</v>
      </c>
      <c r="C849">
        <v>0.24</v>
      </c>
      <c r="D849">
        <v>233570</v>
      </c>
      <c r="E849" t="s">
        <v>29</v>
      </c>
    </row>
    <row r="850" spans="2:5" x14ac:dyDescent="0.25">
      <c r="B850">
        <v>2011</v>
      </c>
      <c r="C850">
        <v>0</v>
      </c>
      <c r="D850">
        <v>333503</v>
      </c>
      <c r="E850" t="s">
        <v>29</v>
      </c>
    </row>
    <row r="851" spans="2:5" x14ac:dyDescent="0.25">
      <c r="B851">
        <v>2011</v>
      </c>
      <c r="C851">
        <v>0</v>
      </c>
      <c r="D851">
        <v>400780</v>
      </c>
      <c r="E851" t="s">
        <v>29</v>
      </c>
    </row>
    <row r="852" spans="2:5" x14ac:dyDescent="0.25">
      <c r="B852">
        <v>2012</v>
      </c>
      <c r="C852">
        <v>0.16</v>
      </c>
      <c r="E852" t="s">
        <v>29</v>
      </c>
    </row>
    <row r="853" spans="2:5" x14ac:dyDescent="0.25">
      <c r="B853">
        <v>2012</v>
      </c>
      <c r="C853">
        <v>0</v>
      </c>
      <c r="E853" t="s">
        <v>29</v>
      </c>
    </row>
    <row r="854" spans="2:5" x14ac:dyDescent="0.25">
      <c r="B854">
        <v>2012</v>
      </c>
      <c r="C854">
        <v>0</v>
      </c>
      <c r="D854">
        <v>463254</v>
      </c>
      <c r="E854" t="s">
        <v>29</v>
      </c>
    </row>
    <row r="855" spans="2:5" x14ac:dyDescent="0.25">
      <c r="B855">
        <v>2011</v>
      </c>
      <c r="C855">
        <v>0</v>
      </c>
      <c r="D855">
        <v>398279</v>
      </c>
      <c r="E855" t="s">
        <v>29</v>
      </c>
    </row>
    <row r="856" spans="2:5" x14ac:dyDescent="0.25">
      <c r="B856">
        <v>2012</v>
      </c>
      <c r="C856">
        <v>0</v>
      </c>
      <c r="D856">
        <v>374495</v>
      </c>
      <c r="E856" t="s">
        <v>29</v>
      </c>
    </row>
    <row r="857" spans="2:5" x14ac:dyDescent="0.25">
      <c r="B857">
        <v>2010</v>
      </c>
      <c r="C857">
        <v>0</v>
      </c>
      <c r="D857">
        <v>464200</v>
      </c>
      <c r="E857" t="s">
        <v>29</v>
      </c>
    </row>
    <row r="858" spans="2:5" x14ac:dyDescent="0.25">
      <c r="B858">
        <v>2010</v>
      </c>
      <c r="C858">
        <v>2.34</v>
      </c>
      <c r="D858">
        <v>182388</v>
      </c>
      <c r="E858" t="s">
        <v>29</v>
      </c>
    </row>
    <row r="859" spans="2:5" x14ac:dyDescent="0.25">
      <c r="B859">
        <v>2011</v>
      </c>
      <c r="C859">
        <v>0</v>
      </c>
      <c r="D859">
        <v>599336</v>
      </c>
      <c r="E859" t="s">
        <v>29</v>
      </c>
    </row>
    <row r="860" spans="2:5" x14ac:dyDescent="0.25">
      <c r="B860">
        <v>2012</v>
      </c>
      <c r="C860">
        <v>1.46</v>
      </c>
      <c r="D860">
        <v>512324</v>
      </c>
      <c r="E860" t="s">
        <v>29</v>
      </c>
    </row>
    <row r="861" spans="2:5" x14ac:dyDescent="0.25">
      <c r="B861">
        <v>2011</v>
      </c>
      <c r="C861">
        <v>0</v>
      </c>
      <c r="D861">
        <v>525931</v>
      </c>
      <c r="E861" t="s">
        <v>29</v>
      </c>
    </row>
    <row r="862" spans="2:5" x14ac:dyDescent="0.25">
      <c r="B862">
        <v>2012</v>
      </c>
      <c r="C862">
        <v>0</v>
      </c>
      <c r="D862">
        <v>153431</v>
      </c>
      <c r="E862" t="s">
        <v>29</v>
      </c>
    </row>
    <row r="863" spans="2:5" x14ac:dyDescent="0.25">
      <c r="B863">
        <v>2011</v>
      </c>
      <c r="C863">
        <v>1.76</v>
      </c>
      <c r="D863">
        <v>645477</v>
      </c>
      <c r="E863" t="s">
        <v>29</v>
      </c>
    </row>
    <row r="864" spans="2:5" x14ac:dyDescent="0.25">
      <c r="B864">
        <v>2010</v>
      </c>
      <c r="C864">
        <v>0</v>
      </c>
      <c r="D864">
        <v>216303</v>
      </c>
      <c r="E864" t="s">
        <v>29</v>
      </c>
    </row>
    <row r="865" spans="2:5" x14ac:dyDescent="0.25">
      <c r="B865">
        <v>2012</v>
      </c>
      <c r="C865">
        <v>0</v>
      </c>
      <c r="D865" t="s">
        <v>15</v>
      </c>
      <c r="E865" t="s">
        <v>29</v>
      </c>
    </row>
    <row r="866" spans="2:5" x14ac:dyDescent="0.25">
      <c r="B866">
        <v>2012</v>
      </c>
      <c r="C866">
        <v>1.5</v>
      </c>
      <c r="D866">
        <v>245221</v>
      </c>
      <c r="E866" t="s">
        <v>29</v>
      </c>
    </row>
    <row r="867" spans="2:5" x14ac:dyDescent="0.25">
      <c r="B867">
        <v>2011</v>
      </c>
      <c r="C867">
        <v>0</v>
      </c>
      <c r="D867">
        <v>472282</v>
      </c>
      <c r="E867" t="s">
        <v>29</v>
      </c>
    </row>
    <row r="868" spans="2:5" x14ac:dyDescent="0.25">
      <c r="B868">
        <v>2010</v>
      </c>
      <c r="C868">
        <v>0</v>
      </c>
      <c r="D868">
        <v>785629.9</v>
      </c>
      <c r="E868" t="s">
        <v>29</v>
      </c>
    </row>
    <row r="869" spans="2:5" x14ac:dyDescent="0.25">
      <c r="B869">
        <v>2012</v>
      </c>
      <c r="C869">
        <v>0</v>
      </c>
      <c r="D869">
        <v>923334</v>
      </c>
      <c r="E869" t="s">
        <v>29</v>
      </c>
    </row>
    <row r="870" spans="2:5" x14ac:dyDescent="0.25">
      <c r="B870">
        <v>2010</v>
      </c>
      <c r="C870">
        <v>15.2</v>
      </c>
      <c r="D870">
        <v>410423</v>
      </c>
      <c r="E870" t="s">
        <v>29</v>
      </c>
    </row>
    <row r="871" spans="2:5" x14ac:dyDescent="0.25">
      <c r="B871">
        <v>2010</v>
      </c>
      <c r="C871">
        <v>0</v>
      </c>
      <c r="D871">
        <v>646804</v>
      </c>
      <c r="E871" t="s">
        <v>29</v>
      </c>
    </row>
    <row r="872" spans="2:5" x14ac:dyDescent="0.25">
      <c r="B872">
        <v>2012</v>
      </c>
      <c r="C872">
        <v>1.65</v>
      </c>
      <c r="D872">
        <v>283127</v>
      </c>
      <c r="E872" t="s">
        <v>29</v>
      </c>
    </row>
    <row r="873" spans="2:5" x14ac:dyDescent="0.25">
      <c r="B873">
        <v>2010</v>
      </c>
      <c r="C873">
        <v>0</v>
      </c>
      <c r="D873">
        <v>292354</v>
      </c>
      <c r="E873" t="s">
        <v>29</v>
      </c>
    </row>
    <row r="874" spans="2:5" x14ac:dyDescent="0.25">
      <c r="B874">
        <v>2012</v>
      </c>
      <c r="C874">
        <v>1.84</v>
      </c>
      <c r="D874">
        <v>212004</v>
      </c>
      <c r="E874" t="s">
        <v>29</v>
      </c>
    </row>
    <row r="875" spans="2:5" x14ac:dyDescent="0.25">
      <c r="B875">
        <v>2011</v>
      </c>
      <c r="C875">
        <v>1.08</v>
      </c>
      <c r="D875">
        <v>204287</v>
      </c>
      <c r="E875" t="s">
        <v>29</v>
      </c>
    </row>
    <row r="876" spans="2:5" x14ac:dyDescent="0.25">
      <c r="B876">
        <v>2012</v>
      </c>
      <c r="C876">
        <v>0</v>
      </c>
      <c r="D876">
        <v>378773.7</v>
      </c>
      <c r="E876" t="s">
        <v>29</v>
      </c>
    </row>
    <row r="877" spans="2:5" x14ac:dyDescent="0.25">
      <c r="B877">
        <v>2011</v>
      </c>
      <c r="C877">
        <v>0</v>
      </c>
      <c r="D877">
        <v>498336.5</v>
      </c>
      <c r="E877" t="s">
        <v>29</v>
      </c>
    </row>
    <row r="878" spans="2:5" x14ac:dyDescent="0.25">
      <c r="B878">
        <v>2012</v>
      </c>
      <c r="C878">
        <v>0.97</v>
      </c>
      <c r="D878">
        <v>211986</v>
      </c>
      <c r="E878" t="s">
        <v>29</v>
      </c>
    </row>
    <row r="879" spans="2:5" x14ac:dyDescent="0.25">
      <c r="B879">
        <v>2012</v>
      </c>
      <c r="C879">
        <v>0.59</v>
      </c>
      <c r="D879">
        <v>515746.9</v>
      </c>
      <c r="E879" t="s">
        <v>29</v>
      </c>
    </row>
    <row r="880" spans="2:5" x14ac:dyDescent="0.25">
      <c r="B880">
        <v>2012</v>
      </c>
      <c r="C880">
        <v>0</v>
      </c>
      <c r="D880">
        <v>552799.19999999995</v>
      </c>
      <c r="E880" t="s">
        <v>29</v>
      </c>
    </row>
    <row r="881" spans="2:5" x14ac:dyDescent="0.25">
      <c r="B881">
        <v>2010</v>
      </c>
      <c r="C881">
        <v>0</v>
      </c>
      <c r="D881">
        <v>661671.1</v>
      </c>
      <c r="E881" t="s">
        <v>29</v>
      </c>
    </row>
    <row r="882" spans="2:5" x14ac:dyDescent="0.25">
      <c r="B882">
        <v>2011</v>
      </c>
      <c r="C882">
        <v>0</v>
      </c>
      <c r="D882">
        <v>462605</v>
      </c>
      <c r="E882" t="s">
        <v>29</v>
      </c>
    </row>
    <row r="883" spans="2:5" x14ac:dyDescent="0.25">
      <c r="B883">
        <v>2010</v>
      </c>
      <c r="C883">
        <v>0.35</v>
      </c>
      <c r="D883">
        <v>329661.59999999998</v>
      </c>
      <c r="E883" t="s">
        <v>29</v>
      </c>
    </row>
    <row r="884" spans="2:5" x14ac:dyDescent="0.25">
      <c r="B884">
        <v>2010</v>
      </c>
      <c r="C884">
        <v>0</v>
      </c>
      <c r="D884">
        <v>623956.4</v>
      </c>
      <c r="E884" t="s">
        <v>29</v>
      </c>
    </row>
    <row r="885" spans="2:5" x14ac:dyDescent="0.25">
      <c r="B885">
        <v>2011</v>
      </c>
      <c r="C885">
        <v>0</v>
      </c>
      <c r="D885">
        <v>203645</v>
      </c>
      <c r="E885" t="s">
        <v>29</v>
      </c>
    </row>
    <row r="886" spans="2:5" x14ac:dyDescent="0.25">
      <c r="B886">
        <v>2012</v>
      </c>
      <c r="C886">
        <v>0</v>
      </c>
      <c r="D886">
        <v>498680.4</v>
      </c>
      <c r="E886" t="s">
        <v>29</v>
      </c>
    </row>
    <row r="887" spans="2:5" x14ac:dyDescent="0.25">
      <c r="B887">
        <v>2008</v>
      </c>
      <c r="C887">
        <v>2.69</v>
      </c>
      <c r="D887">
        <v>525491.30000000005</v>
      </c>
      <c r="E887" t="s">
        <v>29</v>
      </c>
    </row>
    <row r="888" spans="2:5" x14ac:dyDescent="0.25">
      <c r="B888">
        <v>2011</v>
      </c>
      <c r="C888">
        <v>0</v>
      </c>
      <c r="D888">
        <v>456425</v>
      </c>
      <c r="E888" t="s">
        <v>29</v>
      </c>
    </row>
    <row r="889" spans="2:5" x14ac:dyDescent="0.25">
      <c r="B889">
        <v>2012</v>
      </c>
      <c r="C889">
        <v>0</v>
      </c>
      <c r="D889">
        <v>506638</v>
      </c>
      <c r="E889" t="s">
        <v>29</v>
      </c>
    </row>
    <row r="890" spans="2:5" x14ac:dyDescent="0.25">
      <c r="B890">
        <v>2011</v>
      </c>
      <c r="C890">
        <v>0</v>
      </c>
      <c r="D890">
        <v>573151</v>
      </c>
      <c r="E890" t="s">
        <v>29</v>
      </c>
    </row>
    <row r="891" spans="2:5" x14ac:dyDescent="0.25">
      <c r="B891">
        <v>2010</v>
      </c>
      <c r="C891">
        <v>1.59</v>
      </c>
      <c r="D891">
        <v>977179</v>
      </c>
      <c r="E891" t="s">
        <v>29</v>
      </c>
    </row>
    <row r="892" spans="2:5" x14ac:dyDescent="0.25">
      <c r="B892">
        <v>2012</v>
      </c>
      <c r="C892">
        <v>0</v>
      </c>
      <c r="D892">
        <v>329295</v>
      </c>
      <c r="E892" t="s">
        <v>29</v>
      </c>
    </row>
    <row r="893" spans="2:5" x14ac:dyDescent="0.25">
      <c r="B893">
        <v>2010</v>
      </c>
      <c r="C893">
        <v>0</v>
      </c>
      <c r="D893">
        <v>519571</v>
      </c>
      <c r="E893" t="s">
        <v>29</v>
      </c>
    </row>
    <row r="894" spans="2:5" x14ac:dyDescent="0.25">
      <c r="B894">
        <v>2010</v>
      </c>
      <c r="C894">
        <v>0</v>
      </c>
      <c r="D894">
        <v>718684</v>
      </c>
      <c r="E894" t="s">
        <v>29</v>
      </c>
    </row>
    <row r="895" spans="2:5" x14ac:dyDescent="0.25">
      <c r="B895">
        <v>2011</v>
      </c>
      <c r="C895">
        <v>6.09</v>
      </c>
      <c r="D895">
        <v>182770</v>
      </c>
      <c r="E895" t="s">
        <v>29</v>
      </c>
    </row>
    <row r="896" spans="2:5" x14ac:dyDescent="0.25">
      <c r="B896">
        <v>2012</v>
      </c>
      <c r="C896">
        <v>0</v>
      </c>
      <c r="D896">
        <v>395912</v>
      </c>
      <c r="E896" t="s">
        <v>29</v>
      </c>
    </row>
    <row r="897" spans="2:5" x14ac:dyDescent="0.25">
      <c r="B897">
        <v>2012</v>
      </c>
      <c r="C897">
        <v>3.99</v>
      </c>
      <c r="D897">
        <v>383847</v>
      </c>
      <c r="E897" t="s">
        <v>29</v>
      </c>
    </row>
    <row r="898" spans="2:5" x14ac:dyDescent="0.25">
      <c r="B898">
        <v>2011</v>
      </c>
      <c r="C898">
        <v>0</v>
      </c>
      <c r="E898" t="s">
        <v>29</v>
      </c>
    </row>
    <row r="899" spans="2:5" x14ac:dyDescent="0.25">
      <c r="B899">
        <v>2011</v>
      </c>
      <c r="C899">
        <v>0</v>
      </c>
      <c r="E899" t="s">
        <v>29</v>
      </c>
    </row>
    <row r="900" spans="2:5" x14ac:dyDescent="0.25">
      <c r="B900">
        <v>2012</v>
      </c>
      <c r="C900">
        <v>0</v>
      </c>
      <c r="E900" t="s">
        <v>29</v>
      </c>
    </row>
    <row r="901" spans="2:5" x14ac:dyDescent="0.25">
      <c r="B901">
        <v>2012</v>
      </c>
      <c r="C901">
        <v>0</v>
      </c>
      <c r="D901">
        <v>474549</v>
      </c>
      <c r="E901" t="s">
        <v>29</v>
      </c>
    </row>
    <row r="902" spans="2:5" x14ac:dyDescent="0.25">
      <c r="B902">
        <v>2011</v>
      </c>
      <c r="C902">
        <v>0</v>
      </c>
      <c r="D902">
        <v>174797</v>
      </c>
      <c r="E902" t="s">
        <v>29</v>
      </c>
    </row>
    <row r="903" spans="2:5" x14ac:dyDescent="0.25">
      <c r="B903">
        <v>2011</v>
      </c>
      <c r="C903">
        <v>0</v>
      </c>
      <c r="D903" t="s">
        <v>7</v>
      </c>
      <c r="E903" t="s">
        <v>29</v>
      </c>
    </row>
    <row r="904" spans="2:5" x14ac:dyDescent="0.25">
      <c r="B904">
        <v>2012</v>
      </c>
      <c r="C904">
        <v>0</v>
      </c>
      <c r="D904">
        <v>397759.9</v>
      </c>
      <c r="E904" t="s">
        <v>29</v>
      </c>
    </row>
    <row r="905" spans="2:5" x14ac:dyDescent="0.25">
      <c r="B905">
        <v>2011</v>
      </c>
      <c r="C905">
        <v>0</v>
      </c>
      <c r="D905">
        <v>489638.5</v>
      </c>
      <c r="E905" t="s">
        <v>29</v>
      </c>
    </row>
    <row r="906" spans="2:5" x14ac:dyDescent="0.25">
      <c r="B906">
        <v>2012</v>
      </c>
      <c r="C906">
        <v>0</v>
      </c>
      <c r="D906">
        <v>596411.1</v>
      </c>
      <c r="E906" t="s">
        <v>29</v>
      </c>
    </row>
    <row r="907" spans="2:5" x14ac:dyDescent="0.25">
      <c r="B907">
        <v>2011</v>
      </c>
      <c r="C907">
        <v>1.25</v>
      </c>
      <c r="D907">
        <v>535635</v>
      </c>
      <c r="E907" t="s">
        <v>29</v>
      </c>
    </row>
    <row r="908" spans="2:5" x14ac:dyDescent="0.25">
      <c r="B908">
        <v>2012</v>
      </c>
      <c r="C908">
        <v>0</v>
      </c>
      <c r="D908">
        <v>604922</v>
      </c>
      <c r="E908" t="s">
        <v>29</v>
      </c>
    </row>
    <row r="909" spans="2:5" x14ac:dyDescent="0.25">
      <c r="B909">
        <v>2012</v>
      </c>
      <c r="C909">
        <v>0</v>
      </c>
      <c r="D909">
        <v>130962</v>
      </c>
      <c r="E909" t="s">
        <v>29</v>
      </c>
    </row>
    <row r="910" spans="2:5" x14ac:dyDescent="0.25">
      <c r="B910">
        <v>2012</v>
      </c>
      <c r="C910">
        <v>0</v>
      </c>
      <c r="D910">
        <v>265892.40000000002</v>
      </c>
      <c r="E910" t="s">
        <v>29</v>
      </c>
    </row>
    <row r="911" spans="2:5" x14ac:dyDescent="0.25">
      <c r="B911">
        <v>2012</v>
      </c>
      <c r="C911">
        <v>0</v>
      </c>
      <c r="D911">
        <v>979558.2</v>
      </c>
      <c r="E911" t="s">
        <v>29</v>
      </c>
    </row>
    <row r="912" spans="2:5" x14ac:dyDescent="0.25">
      <c r="B912">
        <v>2012</v>
      </c>
      <c r="C912">
        <v>0.65</v>
      </c>
      <c r="D912">
        <v>343990.6</v>
      </c>
      <c r="E912" t="s">
        <v>29</v>
      </c>
    </row>
    <row r="913" spans="2:5" x14ac:dyDescent="0.25">
      <c r="B913">
        <v>2012</v>
      </c>
      <c r="C913">
        <v>0</v>
      </c>
      <c r="D913">
        <v>223915</v>
      </c>
      <c r="E913" t="s">
        <v>29</v>
      </c>
    </row>
    <row r="914" spans="2:5" x14ac:dyDescent="0.25">
      <c r="B914">
        <v>2011</v>
      </c>
      <c r="C914">
        <v>0.22</v>
      </c>
      <c r="D914">
        <v>292911</v>
      </c>
      <c r="E914" t="s">
        <v>29</v>
      </c>
    </row>
    <row r="915" spans="2:5" x14ac:dyDescent="0.25">
      <c r="B915">
        <v>2012</v>
      </c>
      <c r="C915">
        <v>0</v>
      </c>
      <c r="D915">
        <v>255403</v>
      </c>
      <c r="E915" t="s">
        <v>29</v>
      </c>
    </row>
    <row r="916" spans="2:5" x14ac:dyDescent="0.25">
      <c r="B916">
        <v>2011</v>
      </c>
      <c r="C916">
        <v>0</v>
      </c>
      <c r="D916">
        <v>516566.6</v>
      </c>
      <c r="E916" t="s">
        <v>29</v>
      </c>
    </row>
    <row r="917" spans="2:5" x14ac:dyDescent="0.25">
      <c r="B917">
        <v>2011</v>
      </c>
      <c r="C917">
        <v>0</v>
      </c>
      <c r="D917">
        <v>357576</v>
      </c>
      <c r="E917" t="s">
        <v>29</v>
      </c>
    </row>
    <row r="918" spans="2:5" x14ac:dyDescent="0.25">
      <c r="B918">
        <v>2012</v>
      </c>
      <c r="C918">
        <v>1.81</v>
      </c>
      <c r="E918" t="s">
        <v>29</v>
      </c>
    </row>
    <row r="919" spans="2:5" x14ac:dyDescent="0.25">
      <c r="B919">
        <v>2011</v>
      </c>
      <c r="C919">
        <v>2.15</v>
      </c>
      <c r="D919">
        <v>638792.9</v>
      </c>
      <c r="E919" t="s">
        <v>29</v>
      </c>
    </row>
    <row r="920" spans="2:5" x14ac:dyDescent="0.25">
      <c r="B920">
        <v>2011</v>
      </c>
      <c r="C920">
        <v>0</v>
      </c>
      <c r="D920">
        <v>335535</v>
      </c>
      <c r="E920" t="s">
        <v>29</v>
      </c>
    </row>
    <row r="921" spans="2:5" x14ac:dyDescent="0.25">
      <c r="B921">
        <v>2010</v>
      </c>
      <c r="C921">
        <v>0.21</v>
      </c>
      <c r="D921">
        <v>523123</v>
      </c>
      <c r="E921" t="s">
        <v>29</v>
      </c>
    </row>
    <row r="922" spans="2:5" x14ac:dyDescent="0.25">
      <c r="B922">
        <v>2012</v>
      </c>
      <c r="C922">
        <v>4.78</v>
      </c>
      <c r="D922">
        <v>147781.5</v>
      </c>
      <c r="E922" t="s">
        <v>29</v>
      </c>
    </row>
    <row r="923" spans="2:5" x14ac:dyDescent="0.25">
      <c r="B923">
        <v>2011</v>
      </c>
      <c r="C923">
        <v>3.25</v>
      </c>
      <c r="D923">
        <v>567098.30000000005</v>
      </c>
      <c r="E923" t="s">
        <v>29</v>
      </c>
    </row>
    <row r="924" spans="2:5" x14ac:dyDescent="0.25">
      <c r="B924">
        <v>2011</v>
      </c>
      <c r="C924">
        <v>0</v>
      </c>
      <c r="D924">
        <v>382816.7</v>
      </c>
      <c r="E924" t="s">
        <v>29</v>
      </c>
    </row>
    <row r="925" spans="2:5" x14ac:dyDescent="0.25">
      <c r="B925">
        <v>2012</v>
      </c>
      <c r="C925">
        <v>2</v>
      </c>
      <c r="D925">
        <v>225256.7</v>
      </c>
      <c r="E925" t="s">
        <v>29</v>
      </c>
    </row>
    <row r="926" spans="2:5" x14ac:dyDescent="0.25">
      <c r="B926">
        <v>2010</v>
      </c>
      <c r="C926">
        <v>0</v>
      </c>
      <c r="D926">
        <v>240443.4</v>
      </c>
      <c r="E926" t="s">
        <v>29</v>
      </c>
    </row>
    <row r="927" spans="2:5" x14ac:dyDescent="0.25">
      <c r="B927">
        <v>2010</v>
      </c>
      <c r="C927">
        <v>0</v>
      </c>
      <c r="D927">
        <v>417866</v>
      </c>
      <c r="E927" t="s">
        <v>29</v>
      </c>
    </row>
    <row r="928" spans="2:5" x14ac:dyDescent="0.25">
      <c r="B928">
        <v>2010</v>
      </c>
      <c r="C928">
        <v>0</v>
      </c>
      <c r="D928">
        <v>276962.3</v>
      </c>
      <c r="E928" t="s">
        <v>29</v>
      </c>
    </row>
    <row r="929" spans="2:5" x14ac:dyDescent="0.25">
      <c r="B929">
        <v>2010</v>
      </c>
      <c r="C929">
        <v>0</v>
      </c>
      <c r="E929" t="s">
        <v>29</v>
      </c>
    </row>
    <row r="930" spans="2:5" x14ac:dyDescent="0.25">
      <c r="B930">
        <v>2012</v>
      </c>
      <c r="C930">
        <v>4.5999999999999996</v>
      </c>
      <c r="E930" t="s">
        <v>29</v>
      </c>
    </row>
    <row r="931" spans="2:5" x14ac:dyDescent="0.25">
      <c r="B931">
        <v>2012</v>
      </c>
      <c r="C931">
        <v>0</v>
      </c>
      <c r="E931" t="s">
        <v>29</v>
      </c>
    </row>
    <row r="932" spans="2:5" x14ac:dyDescent="0.25">
      <c r="B932">
        <v>2011</v>
      </c>
      <c r="C932">
        <v>0</v>
      </c>
      <c r="E932" t="s">
        <v>29</v>
      </c>
    </row>
    <row r="933" spans="2:5" x14ac:dyDescent="0.25">
      <c r="B933">
        <v>2012</v>
      </c>
      <c r="C933">
        <v>0</v>
      </c>
      <c r="E933" t="s">
        <v>29</v>
      </c>
    </row>
    <row r="934" spans="2:5" x14ac:dyDescent="0.25">
      <c r="B934">
        <v>2011</v>
      </c>
      <c r="C934">
        <v>0.22</v>
      </c>
      <c r="E934" t="s">
        <v>29</v>
      </c>
    </row>
    <row r="935" spans="2:5" x14ac:dyDescent="0.25">
      <c r="B935">
        <v>2012</v>
      </c>
      <c r="C935">
        <v>4.75</v>
      </c>
      <c r="E935" t="s">
        <v>29</v>
      </c>
    </row>
    <row r="936" spans="2:5" x14ac:dyDescent="0.25">
      <c r="B936">
        <v>2012</v>
      </c>
      <c r="C936">
        <v>8.26</v>
      </c>
      <c r="E936" t="s">
        <v>29</v>
      </c>
    </row>
    <row r="937" spans="2:5" x14ac:dyDescent="0.25">
      <c r="B937">
        <v>2011</v>
      </c>
      <c r="C937">
        <v>1.1100000000000001</v>
      </c>
      <c r="E937" t="s">
        <v>29</v>
      </c>
    </row>
    <row r="938" spans="2:5" x14ac:dyDescent="0.25">
      <c r="B938">
        <v>2012</v>
      </c>
      <c r="C938">
        <v>0.33</v>
      </c>
      <c r="E938" t="s">
        <v>29</v>
      </c>
    </row>
    <row r="939" spans="2:5" x14ac:dyDescent="0.25">
      <c r="B939">
        <v>2012</v>
      </c>
      <c r="C939">
        <v>1.1000000000000001</v>
      </c>
      <c r="E939" t="s">
        <v>29</v>
      </c>
    </row>
    <row r="940" spans="2:5" x14ac:dyDescent="0.25">
      <c r="B940">
        <v>2012</v>
      </c>
      <c r="C940">
        <v>0</v>
      </c>
      <c r="D940">
        <v>331511</v>
      </c>
      <c r="E940" t="s">
        <v>29</v>
      </c>
    </row>
    <row r="941" spans="2:5" x14ac:dyDescent="0.25">
      <c r="B941">
        <v>2011</v>
      </c>
      <c r="C941">
        <v>0</v>
      </c>
      <c r="D941">
        <v>308401</v>
      </c>
      <c r="E941" t="s">
        <v>29</v>
      </c>
    </row>
    <row r="942" spans="2:5" x14ac:dyDescent="0.25">
      <c r="B942">
        <v>2011</v>
      </c>
      <c r="C942">
        <v>3.18</v>
      </c>
      <c r="D942">
        <v>571986</v>
      </c>
      <c r="E942" t="s">
        <v>29</v>
      </c>
    </row>
    <row r="943" spans="2:5" x14ac:dyDescent="0.25">
      <c r="B943">
        <v>2010</v>
      </c>
      <c r="C943">
        <v>0</v>
      </c>
      <c r="D943">
        <v>505811</v>
      </c>
      <c r="E943" t="s">
        <v>29</v>
      </c>
    </row>
    <row r="944" spans="2:5" x14ac:dyDescent="0.25">
      <c r="B944">
        <v>2011</v>
      </c>
      <c r="C944">
        <v>0</v>
      </c>
      <c r="D944">
        <v>433058</v>
      </c>
      <c r="E944" t="s">
        <v>29</v>
      </c>
    </row>
    <row r="945" spans="2:5" x14ac:dyDescent="0.25">
      <c r="B945">
        <v>2011</v>
      </c>
      <c r="C945">
        <v>24.1</v>
      </c>
      <c r="D945">
        <v>224132</v>
      </c>
      <c r="E945" t="s">
        <v>29</v>
      </c>
    </row>
    <row r="946" spans="2:5" x14ac:dyDescent="0.25">
      <c r="B946">
        <v>2011</v>
      </c>
      <c r="C946">
        <v>0</v>
      </c>
      <c r="D946">
        <v>710000</v>
      </c>
      <c r="E946" t="s">
        <v>29</v>
      </c>
    </row>
    <row r="947" spans="2:5" x14ac:dyDescent="0.25">
      <c r="B947">
        <v>2011</v>
      </c>
      <c r="C947">
        <v>0</v>
      </c>
      <c r="D947">
        <v>888393</v>
      </c>
      <c r="E947" t="s">
        <v>29</v>
      </c>
    </row>
    <row r="948" spans="2:5" x14ac:dyDescent="0.25">
      <c r="B948">
        <v>2011</v>
      </c>
      <c r="C948">
        <v>0</v>
      </c>
      <c r="D948">
        <v>493221</v>
      </c>
      <c r="E948" t="s">
        <v>29</v>
      </c>
    </row>
    <row r="949" spans="2:5" x14ac:dyDescent="0.25">
      <c r="B949">
        <v>2011</v>
      </c>
      <c r="C949">
        <v>0</v>
      </c>
      <c r="D949">
        <v>483815</v>
      </c>
      <c r="E949" t="s">
        <v>29</v>
      </c>
    </row>
    <row r="950" spans="2:5" x14ac:dyDescent="0.25">
      <c r="B950">
        <v>2010</v>
      </c>
      <c r="C950">
        <v>0.2</v>
      </c>
      <c r="D950">
        <v>525640</v>
      </c>
      <c r="E950" t="s">
        <v>29</v>
      </c>
    </row>
    <row r="951" spans="2:5" x14ac:dyDescent="0.25">
      <c r="B951">
        <v>2012</v>
      </c>
      <c r="C951">
        <v>0</v>
      </c>
      <c r="D951">
        <v>460484</v>
      </c>
      <c r="E951" t="s">
        <v>29</v>
      </c>
    </row>
    <row r="952" spans="2:5" x14ac:dyDescent="0.25">
      <c r="B952">
        <v>2012</v>
      </c>
      <c r="C952">
        <v>0</v>
      </c>
      <c r="D952">
        <v>278322.72727272724</v>
      </c>
      <c r="E952" t="s">
        <v>29</v>
      </c>
    </row>
    <row r="953" spans="2:5" x14ac:dyDescent="0.25">
      <c r="B953">
        <v>2012</v>
      </c>
      <c r="C953">
        <v>0</v>
      </c>
      <c r="D953">
        <v>332717</v>
      </c>
      <c r="E953" t="s">
        <v>29</v>
      </c>
    </row>
    <row r="954" spans="2:5" x14ac:dyDescent="0.25">
      <c r="B954">
        <v>2012</v>
      </c>
      <c r="C954">
        <v>0</v>
      </c>
      <c r="D954">
        <v>202606</v>
      </c>
      <c r="E954" t="s">
        <v>29</v>
      </c>
    </row>
    <row r="955" spans="2:5" x14ac:dyDescent="0.25">
      <c r="B955">
        <v>2010</v>
      </c>
      <c r="C955">
        <v>0.24</v>
      </c>
      <c r="D955">
        <v>234000</v>
      </c>
      <c r="E955" t="s">
        <v>29</v>
      </c>
    </row>
    <row r="956" spans="2:5" x14ac:dyDescent="0.25">
      <c r="B956">
        <v>2011</v>
      </c>
      <c r="C956">
        <v>0</v>
      </c>
      <c r="D956">
        <v>142591.81818181818</v>
      </c>
      <c r="E956" t="s">
        <v>29</v>
      </c>
    </row>
    <row r="957" spans="2:5" x14ac:dyDescent="0.25">
      <c r="B957">
        <v>2010</v>
      </c>
      <c r="C957">
        <v>0</v>
      </c>
      <c r="D957">
        <v>868356</v>
      </c>
      <c r="E957" t="s">
        <v>29</v>
      </c>
    </row>
    <row r="958" spans="2:5" x14ac:dyDescent="0.25">
      <c r="B958">
        <v>2011</v>
      </c>
      <c r="C958">
        <v>0.26</v>
      </c>
      <c r="D958">
        <v>202057</v>
      </c>
      <c r="E958" t="s">
        <v>29</v>
      </c>
    </row>
    <row r="959" spans="2:5" x14ac:dyDescent="0.25">
      <c r="B959">
        <v>2010</v>
      </c>
      <c r="C959">
        <v>0</v>
      </c>
      <c r="D959">
        <v>919192</v>
      </c>
      <c r="E959" t="s">
        <v>29</v>
      </c>
    </row>
    <row r="960" spans="2:5" x14ac:dyDescent="0.25">
      <c r="B960">
        <v>2011</v>
      </c>
      <c r="C960">
        <v>0</v>
      </c>
      <c r="D960">
        <v>290937</v>
      </c>
      <c r="E960" t="s">
        <v>29</v>
      </c>
    </row>
    <row r="961" spans="2:5" x14ac:dyDescent="0.25">
      <c r="B961">
        <v>2010</v>
      </c>
      <c r="C961">
        <v>2.8</v>
      </c>
      <c r="D961">
        <v>377055</v>
      </c>
      <c r="E961" t="s">
        <v>29</v>
      </c>
    </row>
    <row r="962" spans="2:5" x14ac:dyDescent="0.25">
      <c r="B962">
        <v>2011</v>
      </c>
      <c r="C962">
        <v>0</v>
      </c>
      <c r="D962">
        <v>630624</v>
      </c>
      <c r="E962" t="s">
        <v>29</v>
      </c>
    </row>
    <row r="963" spans="2:5" x14ac:dyDescent="0.25">
      <c r="B963">
        <v>2011</v>
      </c>
      <c r="C963">
        <v>0</v>
      </c>
      <c r="D963">
        <v>651452</v>
      </c>
      <c r="E963" t="s">
        <v>29</v>
      </c>
    </row>
    <row r="964" spans="2:5" x14ac:dyDescent="0.25">
      <c r="B964">
        <v>2012</v>
      </c>
      <c r="C964">
        <v>0</v>
      </c>
      <c r="D964">
        <v>194892</v>
      </c>
      <c r="E964" t="s">
        <v>29</v>
      </c>
    </row>
    <row r="965" spans="2:5" x14ac:dyDescent="0.25">
      <c r="B965">
        <v>2011</v>
      </c>
      <c r="C965">
        <v>0</v>
      </c>
      <c r="D965">
        <v>582713.18181818177</v>
      </c>
      <c r="E965" t="s">
        <v>29</v>
      </c>
    </row>
    <row r="966" spans="2:5" x14ac:dyDescent="0.25">
      <c r="B966">
        <v>2012</v>
      </c>
      <c r="C966">
        <v>6.56</v>
      </c>
      <c r="D966">
        <v>61034</v>
      </c>
      <c r="E966" t="s">
        <v>29</v>
      </c>
    </row>
    <row r="967" spans="2:5" x14ac:dyDescent="0.25">
      <c r="B967">
        <v>2011</v>
      </c>
      <c r="C967">
        <v>0</v>
      </c>
      <c r="D967">
        <v>475082</v>
      </c>
      <c r="E967" t="s">
        <v>29</v>
      </c>
    </row>
    <row r="968" spans="2:5" x14ac:dyDescent="0.25">
      <c r="B968">
        <v>2012</v>
      </c>
      <c r="C968">
        <v>3.62</v>
      </c>
      <c r="D968">
        <v>594247</v>
      </c>
      <c r="E968" t="s">
        <v>29</v>
      </c>
    </row>
    <row r="969" spans="2:5" x14ac:dyDescent="0.25">
      <c r="B969">
        <v>2010</v>
      </c>
      <c r="C969">
        <v>12.1</v>
      </c>
      <c r="D969">
        <v>166964</v>
      </c>
      <c r="E969" t="s">
        <v>29</v>
      </c>
    </row>
    <row r="970" spans="2:5" x14ac:dyDescent="0.25">
      <c r="B970">
        <v>2012</v>
      </c>
      <c r="C970">
        <v>0</v>
      </c>
      <c r="D970">
        <v>59546</v>
      </c>
      <c r="E970" t="s">
        <v>29</v>
      </c>
    </row>
    <row r="971" spans="2:5" x14ac:dyDescent="0.25">
      <c r="B971">
        <v>2011</v>
      </c>
      <c r="C971">
        <v>0</v>
      </c>
      <c r="D971">
        <v>226549</v>
      </c>
      <c r="E971" t="s">
        <v>29</v>
      </c>
    </row>
    <row r="972" spans="2:5" x14ac:dyDescent="0.25">
      <c r="B972">
        <v>2012</v>
      </c>
      <c r="C972">
        <v>0</v>
      </c>
      <c r="D972">
        <v>74503.636363636353</v>
      </c>
      <c r="E972" t="s">
        <v>29</v>
      </c>
    </row>
    <row r="973" spans="2:5" x14ac:dyDescent="0.25">
      <c r="B973">
        <v>2012</v>
      </c>
      <c r="C973">
        <v>1.76</v>
      </c>
      <c r="D973">
        <v>203541</v>
      </c>
      <c r="E973" t="s">
        <v>29</v>
      </c>
    </row>
    <row r="974" spans="2:5" x14ac:dyDescent="0.25">
      <c r="B974">
        <v>2010</v>
      </c>
      <c r="C974">
        <v>4.74</v>
      </c>
      <c r="D974">
        <v>454383</v>
      </c>
      <c r="E974" t="s">
        <v>29</v>
      </c>
    </row>
    <row r="975" spans="2:5" x14ac:dyDescent="0.25">
      <c r="B975">
        <v>2012</v>
      </c>
      <c r="C975">
        <v>0</v>
      </c>
      <c r="D975">
        <v>582342</v>
      </c>
      <c r="E975" t="s">
        <v>29</v>
      </c>
    </row>
    <row r="976" spans="2:5" x14ac:dyDescent="0.25">
      <c r="B976">
        <v>2010</v>
      </c>
      <c r="C976">
        <v>0.69</v>
      </c>
      <c r="D976">
        <v>198430</v>
      </c>
      <c r="E976" t="s">
        <v>29</v>
      </c>
    </row>
    <row r="977" spans="2:5" x14ac:dyDescent="0.25">
      <c r="B977">
        <v>2010</v>
      </c>
      <c r="C977">
        <v>2.38</v>
      </c>
      <c r="D977">
        <v>407479</v>
      </c>
      <c r="E977" t="s">
        <v>29</v>
      </c>
    </row>
    <row r="978" spans="2:5" x14ac:dyDescent="0.25">
      <c r="B978">
        <v>2010</v>
      </c>
      <c r="C978">
        <v>6.18</v>
      </c>
      <c r="D978">
        <v>273596</v>
      </c>
      <c r="E978" t="s">
        <v>29</v>
      </c>
    </row>
    <row r="979" spans="2:5" x14ac:dyDescent="0.25">
      <c r="B979">
        <v>2012</v>
      </c>
      <c r="C979">
        <v>0</v>
      </c>
      <c r="D979">
        <v>126266</v>
      </c>
      <c r="E979" t="s">
        <v>29</v>
      </c>
    </row>
    <row r="980" spans="2:5" x14ac:dyDescent="0.25">
      <c r="B980">
        <v>2011</v>
      </c>
      <c r="C980">
        <v>0</v>
      </c>
      <c r="D980">
        <v>228353</v>
      </c>
      <c r="E980" t="s">
        <v>29</v>
      </c>
    </row>
    <row r="981" spans="2:5" x14ac:dyDescent="0.25">
      <c r="B981">
        <v>2010</v>
      </c>
      <c r="C981">
        <v>0</v>
      </c>
      <c r="D981">
        <v>500932</v>
      </c>
      <c r="E981" t="s">
        <v>29</v>
      </c>
    </row>
    <row r="982" spans="2:5" x14ac:dyDescent="0.25">
      <c r="B982">
        <v>2011</v>
      </c>
      <c r="C982">
        <v>0</v>
      </c>
      <c r="D982">
        <v>610064</v>
      </c>
      <c r="E982" t="s">
        <v>29</v>
      </c>
    </row>
    <row r="983" spans="2:5" x14ac:dyDescent="0.25">
      <c r="B983">
        <v>2011</v>
      </c>
      <c r="C983">
        <v>0.9</v>
      </c>
      <c r="D983">
        <v>556520</v>
      </c>
      <c r="E983" t="s">
        <v>29</v>
      </c>
    </row>
    <row r="984" spans="2:5" x14ac:dyDescent="0.25">
      <c r="B984">
        <v>2012</v>
      </c>
      <c r="C984">
        <v>1.08</v>
      </c>
      <c r="D984">
        <v>145740</v>
      </c>
      <c r="E984" t="s">
        <v>29</v>
      </c>
    </row>
    <row r="985" spans="2:5" x14ac:dyDescent="0.25">
      <c r="B985">
        <v>2012</v>
      </c>
      <c r="C985">
        <v>1.71</v>
      </c>
      <c r="D985">
        <v>462449.54545454541</v>
      </c>
      <c r="E985" t="s">
        <v>29</v>
      </c>
    </row>
    <row r="986" spans="2:5" x14ac:dyDescent="0.25">
      <c r="B986">
        <v>2011</v>
      </c>
      <c r="C986">
        <v>3.03</v>
      </c>
      <c r="D986">
        <v>89938</v>
      </c>
      <c r="E986" t="s">
        <v>29</v>
      </c>
    </row>
    <row r="987" spans="2:5" x14ac:dyDescent="0.25">
      <c r="B987">
        <v>2012</v>
      </c>
      <c r="C987">
        <v>2.1</v>
      </c>
      <c r="E987" t="s">
        <v>29</v>
      </c>
    </row>
    <row r="988" spans="2:5" x14ac:dyDescent="0.25">
      <c r="B988">
        <v>2011</v>
      </c>
      <c r="C988">
        <v>2.57</v>
      </c>
      <c r="E988" t="s">
        <v>29</v>
      </c>
    </row>
    <row r="989" spans="2:5" x14ac:dyDescent="0.25">
      <c r="B989">
        <v>2010</v>
      </c>
      <c r="C989">
        <v>0</v>
      </c>
      <c r="E989" t="s">
        <v>29</v>
      </c>
    </row>
    <row r="990" spans="2:5" x14ac:dyDescent="0.25">
      <c r="B990">
        <v>2010</v>
      </c>
      <c r="C990">
        <v>0</v>
      </c>
      <c r="D990">
        <v>513288</v>
      </c>
      <c r="E990" t="s">
        <v>29</v>
      </c>
    </row>
    <row r="991" spans="2:5" x14ac:dyDescent="0.25">
      <c r="B991">
        <v>2011</v>
      </c>
      <c r="C991">
        <v>0</v>
      </c>
      <c r="D991">
        <v>472799.1</v>
      </c>
      <c r="E991" t="s">
        <v>29</v>
      </c>
    </row>
    <row r="992" spans="2:5" x14ac:dyDescent="0.25">
      <c r="B992">
        <v>2011</v>
      </c>
      <c r="C992">
        <v>0</v>
      </c>
      <c r="D992">
        <v>858540.1</v>
      </c>
      <c r="E992" t="s">
        <v>29</v>
      </c>
    </row>
    <row r="993" spans="2:5" x14ac:dyDescent="0.25">
      <c r="B993">
        <v>2011</v>
      </c>
      <c r="C993">
        <v>0</v>
      </c>
      <c r="D993">
        <v>388705</v>
      </c>
      <c r="E993" t="s">
        <v>29</v>
      </c>
    </row>
    <row r="994" spans="2:5" x14ac:dyDescent="0.25">
      <c r="B994">
        <v>2010</v>
      </c>
      <c r="C994">
        <v>0</v>
      </c>
      <c r="D994">
        <v>529658.6</v>
      </c>
      <c r="E994" t="s">
        <v>29</v>
      </c>
    </row>
    <row r="995" spans="2:5" x14ac:dyDescent="0.25">
      <c r="B995">
        <v>2010</v>
      </c>
      <c r="C995">
        <v>0</v>
      </c>
      <c r="D995">
        <v>593632.69999999995</v>
      </c>
      <c r="E995" t="s">
        <v>29</v>
      </c>
    </row>
    <row r="996" spans="2:5" x14ac:dyDescent="0.25">
      <c r="B996">
        <v>2012</v>
      </c>
      <c r="C996">
        <v>0</v>
      </c>
      <c r="D996">
        <v>113392</v>
      </c>
      <c r="E996" t="s">
        <v>29</v>
      </c>
    </row>
    <row r="997" spans="2:5" x14ac:dyDescent="0.25">
      <c r="B997">
        <v>2011</v>
      </c>
      <c r="C997">
        <v>0</v>
      </c>
      <c r="D997">
        <v>451141.5</v>
      </c>
      <c r="E997" t="s">
        <v>29</v>
      </c>
    </row>
    <row r="998" spans="2:5" x14ac:dyDescent="0.25">
      <c r="B998">
        <v>2012</v>
      </c>
      <c r="C998">
        <v>0</v>
      </c>
      <c r="D998">
        <v>432327</v>
      </c>
      <c r="E998" t="s">
        <v>29</v>
      </c>
    </row>
    <row r="999" spans="2:5" x14ac:dyDescent="0.25">
      <c r="B999">
        <v>2011</v>
      </c>
      <c r="C999">
        <v>0</v>
      </c>
      <c r="D999">
        <v>167317</v>
      </c>
      <c r="E999" t="s">
        <v>29</v>
      </c>
    </row>
    <row r="1000" spans="2:5" x14ac:dyDescent="0.25">
      <c r="B1000">
        <v>2011</v>
      </c>
      <c r="C1000">
        <v>0</v>
      </c>
      <c r="D1000">
        <v>205211.1</v>
      </c>
      <c r="E1000" t="s">
        <v>29</v>
      </c>
    </row>
    <row r="1001" spans="2:5" x14ac:dyDescent="0.25">
      <c r="B1001">
        <v>2012</v>
      </c>
      <c r="C1001">
        <v>2.88</v>
      </c>
      <c r="D1001">
        <v>190511</v>
      </c>
      <c r="E1001" t="s">
        <v>29</v>
      </c>
    </row>
    <row r="1002" spans="2:5" x14ac:dyDescent="0.25">
      <c r="B1002">
        <v>2010</v>
      </c>
      <c r="C1002">
        <v>0</v>
      </c>
      <c r="D1002">
        <v>205388</v>
      </c>
      <c r="E1002" t="s">
        <v>29</v>
      </c>
    </row>
    <row r="1003" spans="2:5" x14ac:dyDescent="0.25">
      <c r="B1003">
        <v>2012</v>
      </c>
      <c r="C1003">
        <v>6.35</v>
      </c>
      <c r="D1003">
        <v>174159</v>
      </c>
      <c r="E1003" t="s">
        <v>29</v>
      </c>
    </row>
    <row r="1004" spans="2:5" x14ac:dyDescent="0.25">
      <c r="B1004">
        <v>2012</v>
      </c>
      <c r="C1004">
        <v>0</v>
      </c>
      <c r="D1004">
        <v>550208.19999999995</v>
      </c>
      <c r="E1004" t="s">
        <v>29</v>
      </c>
    </row>
    <row r="1005" spans="2:5" x14ac:dyDescent="0.25">
      <c r="B1005">
        <v>2012</v>
      </c>
      <c r="C1005">
        <v>0</v>
      </c>
      <c r="D1005">
        <v>201479.4</v>
      </c>
      <c r="E1005" t="s">
        <v>29</v>
      </c>
    </row>
    <row r="1006" spans="2:5" x14ac:dyDescent="0.25">
      <c r="B1006">
        <v>2011</v>
      </c>
      <c r="C1006">
        <v>0</v>
      </c>
      <c r="D1006">
        <v>191717.9</v>
      </c>
      <c r="E1006" t="s">
        <v>29</v>
      </c>
    </row>
    <row r="1007" spans="2:5" x14ac:dyDescent="0.25">
      <c r="B1007">
        <v>2011</v>
      </c>
      <c r="C1007">
        <v>0</v>
      </c>
      <c r="D1007">
        <v>417673</v>
      </c>
      <c r="E1007" t="s">
        <v>29</v>
      </c>
    </row>
    <row r="1008" spans="2:5" x14ac:dyDescent="0.25">
      <c r="B1008">
        <v>2012</v>
      </c>
      <c r="C1008">
        <v>0</v>
      </c>
      <c r="D1008">
        <v>109792</v>
      </c>
      <c r="E1008" t="s">
        <v>29</v>
      </c>
    </row>
    <row r="1009" spans="2:5" x14ac:dyDescent="0.25">
      <c r="B1009">
        <v>2011</v>
      </c>
      <c r="C1009">
        <v>0</v>
      </c>
      <c r="D1009">
        <v>178826</v>
      </c>
      <c r="E1009" t="s">
        <v>29</v>
      </c>
    </row>
    <row r="1010" spans="2:5" x14ac:dyDescent="0.25">
      <c r="B1010">
        <v>2012</v>
      </c>
      <c r="C1010">
        <v>0</v>
      </c>
      <c r="D1010">
        <v>142935</v>
      </c>
      <c r="E1010" t="s">
        <v>29</v>
      </c>
    </row>
    <row r="1011" spans="2:5" x14ac:dyDescent="0.25">
      <c r="B1011">
        <v>2012</v>
      </c>
      <c r="C1011">
        <v>0</v>
      </c>
      <c r="D1011">
        <v>123238</v>
      </c>
      <c r="E1011" t="s">
        <v>29</v>
      </c>
    </row>
    <row r="1012" spans="2:5" x14ac:dyDescent="0.25">
      <c r="B1012">
        <v>2010</v>
      </c>
      <c r="C1012">
        <v>0</v>
      </c>
      <c r="D1012">
        <v>788568.1</v>
      </c>
      <c r="E1012" t="s">
        <v>29</v>
      </c>
    </row>
    <row r="1013" spans="2:5" x14ac:dyDescent="0.25">
      <c r="B1013">
        <v>2011</v>
      </c>
      <c r="C1013">
        <v>0</v>
      </c>
      <c r="D1013">
        <v>478060</v>
      </c>
      <c r="E1013" t="s">
        <v>29</v>
      </c>
    </row>
    <row r="1014" spans="2:5" x14ac:dyDescent="0.25">
      <c r="B1014">
        <v>2011</v>
      </c>
      <c r="C1014">
        <v>0</v>
      </c>
      <c r="D1014">
        <v>577453.9</v>
      </c>
      <c r="E1014" t="s">
        <v>29</v>
      </c>
    </row>
    <row r="1015" spans="2:5" x14ac:dyDescent="0.25">
      <c r="B1015">
        <v>2011</v>
      </c>
      <c r="C1015">
        <v>0</v>
      </c>
      <c r="D1015">
        <v>571819.80000000005</v>
      </c>
      <c r="E1015" t="s">
        <v>29</v>
      </c>
    </row>
    <row r="1016" spans="2:5" x14ac:dyDescent="0.25">
      <c r="B1016">
        <v>2012</v>
      </c>
      <c r="C1016">
        <v>0</v>
      </c>
      <c r="D1016">
        <v>327219</v>
      </c>
      <c r="E1016" t="s">
        <v>29</v>
      </c>
    </row>
    <row r="1017" spans="2:5" x14ac:dyDescent="0.25">
      <c r="B1017">
        <v>2011</v>
      </c>
      <c r="C1017">
        <v>0</v>
      </c>
      <c r="D1017">
        <v>859549.9</v>
      </c>
      <c r="E1017" t="s">
        <v>29</v>
      </c>
    </row>
    <row r="1018" spans="2:5" x14ac:dyDescent="0.25">
      <c r="B1018">
        <v>2011</v>
      </c>
      <c r="C1018">
        <v>0</v>
      </c>
      <c r="D1018">
        <v>361779</v>
      </c>
      <c r="E1018" t="s">
        <v>29</v>
      </c>
    </row>
    <row r="1019" spans="2:5" x14ac:dyDescent="0.25">
      <c r="B1019">
        <v>2010</v>
      </c>
      <c r="C1019">
        <v>0</v>
      </c>
      <c r="D1019">
        <v>654616.80000000005</v>
      </c>
      <c r="E1019" t="s">
        <v>29</v>
      </c>
    </row>
    <row r="1020" spans="2:5" x14ac:dyDescent="0.25">
      <c r="B1020">
        <v>2010</v>
      </c>
      <c r="C1020">
        <v>0</v>
      </c>
      <c r="D1020">
        <v>360515</v>
      </c>
      <c r="E1020" t="s">
        <v>29</v>
      </c>
    </row>
    <row r="1021" spans="2:5" x14ac:dyDescent="0.25">
      <c r="B1021">
        <v>2012</v>
      </c>
      <c r="C1021">
        <v>0</v>
      </c>
      <c r="D1021">
        <v>187437.5</v>
      </c>
      <c r="E1021" t="s">
        <v>29</v>
      </c>
    </row>
    <row r="1022" spans="2:5" x14ac:dyDescent="0.25">
      <c r="B1022">
        <v>2011</v>
      </c>
      <c r="C1022">
        <v>0</v>
      </c>
      <c r="D1022">
        <v>171969</v>
      </c>
      <c r="E1022" t="s">
        <v>29</v>
      </c>
    </row>
    <row r="1023" spans="2:5" x14ac:dyDescent="0.25">
      <c r="B1023">
        <v>2011</v>
      </c>
      <c r="C1023">
        <v>0</v>
      </c>
      <c r="D1023">
        <v>71957</v>
      </c>
      <c r="E1023" t="s">
        <v>29</v>
      </c>
    </row>
    <row r="1024" spans="2:5" x14ac:dyDescent="0.25">
      <c r="B1024">
        <v>2012</v>
      </c>
      <c r="C1024">
        <v>0</v>
      </c>
      <c r="D1024">
        <v>267224</v>
      </c>
      <c r="E1024" t="s">
        <v>29</v>
      </c>
    </row>
    <row r="1025" spans="2:5" x14ac:dyDescent="0.25">
      <c r="B1025">
        <v>2012</v>
      </c>
      <c r="C1025">
        <v>0</v>
      </c>
      <c r="D1025">
        <v>282629.8</v>
      </c>
      <c r="E1025" t="s">
        <v>29</v>
      </c>
    </row>
    <row r="1026" spans="2:5" x14ac:dyDescent="0.25">
      <c r="B1026">
        <v>2010</v>
      </c>
      <c r="C1026">
        <v>0</v>
      </c>
      <c r="D1026">
        <v>440159</v>
      </c>
      <c r="E1026" t="s">
        <v>29</v>
      </c>
    </row>
    <row r="1027" spans="2:5" x14ac:dyDescent="0.25">
      <c r="B1027">
        <v>2012</v>
      </c>
      <c r="C1027">
        <v>0</v>
      </c>
      <c r="D1027">
        <v>294805</v>
      </c>
      <c r="E1027" t="s">
        <v>29</v>
      </c>
    </row>
    <row r="1028" spans="2:5" x14ac:dyDescent="0.25">
      <c r="B1028">
        <v>2012</v>
      </c>
      <c r="C1028">
        <v>2</v>
      </c>
      <c r="D1028">
        <v>232498</v>
      </c>
      <c r="E1028" t="s">
        <v>29</v>
      </c>
    </row>
    <row r="1029" spans="2:5" x14ac:dyDescent="0.25">
      <c r="B1029">
        <v>2010</v>
      </c>
      <c r="C1029">
        <v>0</v>
      </c>
      <c r="D1029">
        <v>678022</v>
      </c>
      <c r="E1029" t="s">
        <v>29</v>
      </c>
    </row>
    <row r="1030" spans="2:5" x14ac:dyDescent="0.25">
      <c r="B1030">
        <v>2012</v>
      </c>
      <c r="C1030">
        <v>0</v>
      </c>
      <c r="D1030">
        <v>292316.59999999998</v>
      </c>
      <c r="E1030" t="s">
        <v>29</v>
      </c>
    </row>
    <row r="1031" spans="2:5" x14ac:dyDescent="0.25">
      <c r="B1031">
        <v>2010</v>
      </c>
      <c r="C1031">
        <v>0</v>
      </c>
      <c r="D1031">
        <v>800953</v>
      </c>
      <c r="E1031" t="s">
        <v>29</v>
      </c>
    </row>
    <row r="1032" spans="2:5" x14ac:dyDescent="0.25">
      <c r="B1032">
        <v>2012</v>
      </c>
      <c r="C1032">
        <v>0</v>
      </c>
      <c r="D1032">
        <v>324106</v>
      </c>
      <c r="E1032" t="s">
        <v>29</v>
      </c>
    </row>
    <row r="1033" spans="2:5" x14ac:dyDescent="0.25">
      <c r="B1033">
        <v>2010</v>
      </c>
      <c r="C1033">
        <v>0</v>
      </c>
      <c r="D1033">
        <v>635355.80000000005</v>
      </c>
      <c r="E1033" t="s">
        <v>29</v>
      </c>
    </row>
    <row r="1034" spans="2:5" x14ac:dyDescent="0.25">
      <c r="B1034">
        <v>2012</v>
      </c>
      <c r="C1034">
        <v>0</v>
      </c>
      <c r="D1034">
        <v>261067</v>
      </c>
      <c r="E1034" t="s">
        <v>29</v>
      </c>
    </row>
    <row r="1035" spans="2:5" x14ac:dyDescent="0.25">
      <c r="B1035">
        <v>2011</v>
      </c>
      <c r="C1035">
        <v>0</v>
      </c>
      <c r="D1035">
        <v>420045.7</v>
      </c>
      <c r="E1035" t="s">
        <v>29</v>
      </c>
    </row>
    <row r="1036" spans="2:5" x14ac:dyDescent="0.25">
      <c r="B1036">
        <v>2011</v>
      </c>
      <c r="C1036">
        <v>0</v>
      </c>
      <c r="D1036">
        <v>507081.8</v>
      </c>
      <c r="E1036" t="s">
        <v>29</v>
      </c>
    </row>
    <row r="1037" spans="2:5" x14ac:dyDescent="0.25">
      <c r="B1037">
        <v>2011</v>
      </c>
      <c r="C1037">
        <v>0</v>
      </c>
      <c r="D1037">
        <v>485350.40000000002</v>
      </c>
      <c r="E1037" t="s">
        <v>29</v>
      </c>
    </row>
    <row r="1038" spans="2:5" x14ac:dyDescent="0.25">
      <c r="B1038">
        <v>2012</v>
      </c>
      <c r="C1038">
        <v>0</v>
      </c>
      <c r="D1038">
        <v>155690.9</v>
      </c>
      <c r="E1038" t="s">
        <v>29</v>
      </c>
    </row>
    <row r="1039" spans="2:5" x14ac:dyDescent="0.25">
      <c r="B1039">
        <v>2010</v>
      </c>
      <c r="C1039">
        <v>0</v>
      </c>
      <c r="D1039">
        <v>508668</v>
      </c>
      <c r="E1039" t="s">
        <v>29</v>
      </c>
    </row>
    <row r="1040" spans="2:5" x14ac:dyDescent="0.25">
      <c r="B1040">
        <v>2012</v>
      </c>
      <c r="C1040">
        <v>0</v>
      </c>
      <c r="D1040">
        <v>641739.19999999995</v>
      </c>
      <c r="E1040" t="s">
        <v>29</v>
      </c>
    </row>
    <row r="1041" spans="2:5" x14ac:dyDescent="0.25">
      <c r="B1041">
        <v>2012</v>
      </c>
      <c r="C1041">
        <v>0</v>
      </c>
      <c r="D1041">
        <v>738804.4</v>
      </c>
      <c r="E1041" t="s">
        <v>29</v>
      </c>
    </row>
    <row r="1042" spans="2:5" x14ac:dyDescent="0.25">
      <c r="B1042">
        <v>2010</v>
      </c>
      <c r="C1042">
        <v>0</v>
      </c>
      <c r="D1042">
        <v>587845.6</v>
      </c>
      <c r="E1042" t="s">
        <v>29</v>
      </c>
    </row>
    <row r="1043" spans="2:5" x14ac:dyDescent="0.25">
      <c r="B1043">
        <v>2010</v>
      </c>
      <c r="C1043">
        <v>0</v>
      </c>
      <c r="D1043">
        <v>779112</v>
      </c>
      <c r="E1043" t="s">
        <v>29</v>
      </c>
    </row>
    <row r="1044" spans="2:5" x14ac:dyDescent="0.25">
      <c r="B1044">
        <v>2010</v>
      </c>
      <c r="C1044">
        <v>0</v>
      </c>
      <c r="D1044">
        <v>570992</v>
      </c>
      <c r="E1044" t="s">
        <v>29</v>
      </c>
    </row>
    <row r="1045" spans="2:5" x14ac:dyDescent="0.25">
      <c r="B1045">
        <v>2012</v>
      </c>
      <c r="C1045">
        <v>0</v>
      </c>
      <c r="D1045">
        <v>431145</v>
      </c>
      <c r="E1045" t="s">
        <v>29</v>
      </c>
    </row>
    <row r="1046" spans="2:5" x14ac:dyDescent="0.25">
      <c r="B1046">
        <v>2011</v>
      </c>
      <c r="C1046">
        <v>0</v>
      </c>
      <c r="D1046">
        <v>57893.4</v>
      </c>
      <c r="E1046" t="s">
        <v>29</v>
      </c>
    </row>
    <row r="1047" spans="2:5" x14ac:dyDescent="0.25">
      <c r="B1047">
        <v>2011</v>
      </c>
      <c r="C1047">
        <v>0</v>
      </c>
      <c r="D1047">
        <v>500046</v>
      </c>
      <c r="E1047" t="s">
        <v>29</v>
      </c>
    </row>
    <row r="1048" spans="2:5" x14ac:dyDescent="0.25">
      <c r="B1048">
        <v>2010</v>
      </c>
      <c r="C1048">
        <v>0</v>
      </c>
      <c r="D1048">
        <v>519629.3</v>
      </c>
      <c r="E1048" t="s">
        <v>29</v>
      </c>
    </row>
    <row r="1049" spans="2:5" x14ac:dyDescent="0.25">
      <c r="B1049">
        <v>2012</v>
      </c>
      <c r="C1049">
        <v>0</v>
      </c>
      <c r="D1049">
        <v>609444.6</v>
      </c>
      <c r="E1049" t="s">
        <v>29</v>
      </c>
    </row>
    <row r="1050" spans="2:5" x14ac:dyDescent="0.25">
      <c r="B1050">
        <v>2010</v>
      </c>
      <c r="C1050">
        <v>0</v>
      </c>
      <c r="D1050">
        <v>795526.9</v>
      </c>
      <c r="E1050" t="s">
        <v>29</v>
      </c>
    </row>
    <row r="1051" spans="2:5" x14ac:dyDescent="0.25">
      <c r="B1051" s="24">
        <v>2010</v>
      </c>
      <c r="C1051" s="24">
        <v>0</v>
      </c>
      <c r="D1051" s="24">
        <v>496982.9</v>
      </c>
      <c r="E1051" t="s">
        <v>29</v>
      </c>
    </row>
    <row r="1052" spans="2:5" x14ac:dyDescent="0.25">
      <c r="B1052">
        <v>2013</v>
      </c>
      <c r="C1052">
        <v>0</v>
      </c>
      <c r="D1052">
        <v>380808</v>
      </c>
      <c r="E1052" t="s">
        <v>29</v>
      </c>
    </row>
    <row r="1053" spans="2:5" x14ac:dyDescent="0.25">
      <c r="B1053">
        <v>2016</v>
      </c>
      <c r="C1053">
        <v>0</v>
      </c>
      <c r="D1053">
        <v>68682</v>
      </c>
      <c r="E1053" t="s">
        <v>29</v>
      </c>
    </row>
    <row r="1054" spans="2:5" x14ac:dyDescent="0.25">
      <c r="B1054">
        <v>2014</v>
      </c>
      <c r="C1054">
        <v>0</v>
      </c>
      <c r="D1054">
        <v>29305</v>
      </c>
      <c r="E1054" t="s">
        <v>29</v>
      </c>
    </row>
    <row r="1055" spans="2:5" x14ac:dyDescent="0.25">
      <c r="B1055">
        <v>2016</v>
      </c>
      <c r="C1055">
        <v>0</v>
      </c>
      <c r="D1055" t="s">
        <v>7</v>
      </c>
      <c r="E1055" t="s">
        <v>29</v>
      </c>
    </row>
    <row r="1056" spans="2:5" x14ac:dyDescent="0.25">
      <c r="B1056">
        <v>2014</v>
      </c>
      <c r="C1056">
        <v>0</v>
      </c>
      <c r="D1056">
        <v>24407</v>
      </c>
      <c r="E1056" t="s">
        <v>29</v>
      </c>
    </row>
    <row r="1057" spans="2:5" x14ac:dyDescent="0.25">
      <c r="B1057">
        <v>2014</v>
      </c>
      <c r="C1057">
        <v>0</v>
      </c>
      <c r="D1057">
        <v>10233</v>
      </c>
      <c r="E1057" t="s">
        <v>29</v>
      </c>
    </row>
    <row r="1058" spans="2:5" x14ac:dyDescent="0.25">
      <c r="B1058">
        <v>2015</v>
      </c>
      <c r="C1058">
        <v>0</v>
      </c>
      <c r="D1058">
        <v>23935</v>
      </c>
      <c r="E1058" t="s">
        <v>29</v>
      </c>
    </row>
    <row r="1059" spans="2:5" x14ac:dyDescent="0.25">
      <c r="B1059">
        <v>2013</v>
      </c>
      <c r="C1059">
        <v>0</v>
      </c>
      <c r="D1059">
        <v>235546</v>
      </c>
      <c r="E1059" t="s">
        <v>29</v>
      </c>
    </row>
    <row r="1060" spans="2:5" x14ac:dyDescent="0.25">
      <c r="B1060">
        <v>2015</v>
      </c>
      <c r="C1060">
        <v>0</v>
      </c>
      <c r="D1060">
        <v>82017</v>
      </c>
      <c r="E1060" t="s">
        <v>29</v>
      </c>
    </row>
    <row r="1061" spans="2:5" x14ac:dyDescent="0.25">
      <c r="B1061">
        <v>2016</v>
      </c>
      <c r="C1061">
        <v>0</v>
      </c>
      <c r="D1061">
        <v>39054</v>
      </c>
      <c r="E1061" t="s">
        <v>29</v>
      </c>
    </row>
    <row r="1062" spans="2:5" x14ac:dyDescent="0.25">
      <c r="B1062">
        <v>2015</v>
      </c>
      <c r="C1062">
        <v>0</v>
      </c>
      <c r="D1062">
        <v>31567</v>
      </c>
      <c r="E1062" t="s">
        <v>29</v>
      </c>
    </row>
    <row r="1063" spans="2:5" x14ac:dyDescent="0.25">
      <c r="B1063">
        <v>2014</v>
      </c>
      <c r="C1063">
        <v>0</v>
      </c>
      <c r="D1063">
        <v>117087</v>
      </c>
      <c r="E1063" t="s">
        <v>29</v>
      </c>
    </row>
    <row r="1064" spans="2:5" x14ac:dyDescent="0.25">
      <c r="B1064">
        <v>2015</v>
      </c>
      <c r="C1064">
        <v>0</v>
      </c>
      <c r="D1064">
        <v>32542</v>
      </c>
      <c r="E1064" t="s">
        <v>29</v>
      </c>
    </row>
    <row r="1065" spans="2:5" x14ac:dyDescent="0.25">
      <c r="B1065">
        <v>2013</v>
      </c>
      <c r="C1065">
        <v>0.96</v>
      </c>
      <c r="D1065">
        <v>263759</v>
      </c>
      <c r="E1065" t="s">
        <v>29</v>
      </c>
    </row>
    <row r="1066" spans="2:5" x14ac:dyDescent="0.25">
      <c r="B1066">
        <v>2015</v>
      </c>
      <c r="C1066">
        <v>0</v>
      </c>
      <c r="D1066">
        <v>57646</v>
      </c>
      <c r="E1066" t="s">
        <v>29</v>
      </c>
    </row>
    <row r="1067" spans="2:5" x14ac:dyDescent="0.25">
      <c r="B1067">
        <v>2013</v>
      </c>
      <c r="C1067">
        <v>0</v>
      </c>
      <c r="D1067">
        <v>115372</v>
      </c>
      <c r="E1067" t="s">
        <v>29</v>
      </c>
    </row>
    <row r="1068" spans="2:5" x14ac:dyDescent="0.25">
      <c r="B1068">
        <v>2013</v>
      </c>
      <c r="C1068">
        <v>0</v>
      </c>
      <c r="D1068">
        <v>103132</v>
      </c>
      <c r="E1068" t="s">
        <v>29</v>
      </c>
    </row>
    <row r="1069" spans="2:5" x14ac:dyDescent="0.25">
      <c r="B1069">
        <v>2014</v>
      </c>
      <c r="C1069">
        <v>0</v>
      </c>
      <c r="D1069">
        <v>101511</v>
      </c>
      <c r="E1069" t="s">
        <v>29</v>
      </c>
    </row>
    <row r="1070" spans="2:5" x14ac:dyDescent="0.25">
      <c r="B1070">
        <v>2013</v>
      </c>
      <c r="C1070">
        <v>0</v>
      </c>
      <c r="D1070">
        <v>79255</v>
      </c>
      <c r="E1070" t="s">
        <v>29</v>
      </c>
    </row>
    <row r="1071" spans="2:5" x14ac:dyDescent="0.25">
      <c r="B1071">
        <v>2013</v>
      </c>
      <c r="C1071">
        <v>0</v>
      </c>
      <c r="D1071">
        <v>152154</v>
      </c>
      <c r="E1071" t="s">
        <v>29</v>
      </c>
    </row>
    <row r="1072" spans="2:5" x14ac:dyDescent="0.25">
      <c r="B1072">
        <v>2015</v>
      </c>
      <c r="C1072">
        <v>0</v>
      </c>
      <c r="D1072">
        <v>32515</v>
      </c>
      <c r="E1072" t="s">
        <v>29</v>
      </c>
    </row>
    <row r="1073" spans="2:5" x14ac:dyDescent="0.25">
      <c r="B1073">
        <v>2015</v>
      </c>
      <c r="C1073">
        <v>0</v>
      </c>
      <c r="D1073">
        <v>216301</v>
      </c>
      <c r="E1073" t="s">
        <v>29</v>
      </c>
    </row>
    <row r="1074" spans="2:5" x14ac:dyDescent="0.25">
      <c r="B1074">
        <v>2015</v>
      </c>
      <c r="C1074">
        <v>0</v>
      </c>
      <c r="D1074">
        <v>28270.1</v>
      </c>
      <c r="E1074" t="s">
        <v>29</v>
      </c>
    </row>
    <row r="1075" spans="2:5" x14ac:dyDescent="0.25">
      <c r="B1075">
        <v>2016</v>
      </c>
      <c r="C1075">
        <v>0</v>
      </c>
      <c r="D1075">
        <v>4411.2</v>
      </c>
      <c r="E1075" t="s">
        <v>29</v>
      </c>
    </row>
    <row r="1076" spans="2:5" x14ac:dyDescent="0.25">
      <c r="B1076">
        <v>2013</v>
      </c>
      <c r="C1076">
        <v>0</v>
      </c>
      <c r="D1076">
        <v>248511.5</v>
      </c>
      <c r="E1076" t="s">
        <v>29</v>
      </c>
    </row>
    <row r="1077" spans="2:5" x14ac:dyDescent="0.25">
      <c r="B1077">
        <v>2014</v>
      </c>
      <c r="C1077">
        <v>1.97</v>
      </c>
      <c r="D1077">
        <v>222484</v>
      </c>
      <c r="E1077" t="s">
        <v>29</v>
      </c>
    </row>
    <row r="1078" spans="2:5" x14ac:dyDescent="0.25">
      <c r="B1078">
        <v>2014</v>
      </c>
      <c r="C1078">
        <v>0.94</v>
      </c>
      <c r="D1078">
        <v>201849</v>
      </c>
      <c r="E1078" t="s">
        <v>29</v>
      </c>
    </row>
    <row r="1079" spans="2:5" x14ac:dyDescent="0.25">
      <c r="B1079">
        <v>2013</v>
      </c>
      <c r="C1079">
        <v>0</v>
      </c>
      <c r="D1079">
        <v>141958.70000000001</v>
      </c>
      <c r="E1079" t="s">
        <v>29</v>
      </c>
    </row>
    <row r="1080" spans="2:5" x14ac:dyDescent="0.25">
      <c r="B1080">
        <v>2013</v>
      </c>
      <c r="C1080">
        <v>0</v>
      </c>
      <c r="D1080">
        <v>67681</v>
      </c>
      <c r="E1080" t="s">
        <v>29</v>
      </c>
    </row>
    <row r="1081" spans="2:5" x14ac:dyDescent="0.25">
      <c r="B1081">
        <v>2015</v>
      </c>
      <c r="C1081">
        <v>0</v>
      </c>
      <c r="D1081">
        <v>13880</v>
      </c>
      <c r="E1081" t="s">
        <v>29</v>
      </c>
    </row>
    <row r="1082" spans="2:5" x14ac:dyDescent="0.25">
      <c r="B1082">
        <v>2015</v>
      </c>
      <c r="C1082">
        <v>0</v>
      </c>
      <c r="D1082">
        <v>63064</v>
      </c>
      <c r="E1082" t="s">
        <v>29</v>
      </c>
    </row>
    <row r="1083" spans="2:5" x14ac:dyDescent="0.25">
      <c r="B1083">
        <v>2016</v>
      </c>
      <c r="C1083">
        <v>0</v>
      </c>
      <c r="D1083">
        <v>8299</v>
      </c>
      <c r="E1083" t="s">
        <v>29</v>
      </c>
    </row>
    <row r="1084" spans="2:5" x14ac:dyDescent="0.25">
      <c r="B1084">
        <v>2014</v>
      </c>
      <c r="C1084">
        <v>0.21</v>
      </c>
      <c r="D1084">
        <v>57171</v>
      </c>
      <c r="E1084" t="s">
        <v>29</v>
      </c>
    </row>
    <row r="1085" spans="2:5" x14ac:dyDescent="0.25">
      <c r="B1085">
        <v>2015</v>
      </c>
      <c r="C1085">
        <v>1.2</v>
      </c>
      <c r="D1085">
        <v>24659</v>
      </c>
      <c r="E1085" t="s">
        <v>29</v>
      </c>
    </row>
    <row r="1086" spans="2:5" x14ac:dyDescent="0.25">
      <c r="B1086">
        <v>2014</v>
      </c>
      <c r="C1086">
        <v>0</v>
      </c>
      <c r="D1086">
        <v>266260</v>
      </c>
      <c r="E1086" t="s">
        <v>29</v>
      </c>
    </row>
    <row r="1087" spans="2:5" x14ac:dyDescent="0.25">
      <c r="B1087">
        <v>2014</v>
      </c>
      <c r="C1087">
        <v>0.7</v>
      </c>
      <c r="D1087">
        <v>151025</v>
      </c>
      <c r="E1087" t="s">
        <v>29</v>
      </c>
    </row>
    <row r="1088" spans="2:5" x14ac:dyDescent="0.25">
      <c r="B1088">
        <v>2015</v>
      </c>
      <c r="C1088">
        <v>0</v>
      </c>
      <c r="D1088">
        <v>75151</v>
      </c>
      <c r="E1088" t="s">
        <v>29</v>
      </c>
    </row>
    <row r="1089" spans="2:5" x14ac:dyDescent="0.25">
      <c r="B1089">
        <v>2014</v>
      </c>
      <c r="C1089">
        <v>0</v>
      </c>
      <c r="D1089">
        <v>219067</v>
      </c>
      <c r="E1089" t="s">
        <v>29</v>
      </c>
    </row>
    <row r="1090" spans="2:5" x14ac:dyDescent="0.25">
      <c r="B1090">
        <v>2015</v>
      </c>
      <c r="C1090">
        <v>0</v>
      </c>
      <c r="D1090">
        <v>115156</v>
      </c>
      <c r="E1090" t="s">
        <v>29</v>
      </c>
    </row>
    <row r="1091" spans="2:5" x14ac:dyDescent="0.25">
      <c r="B1091">
        <v>2013</v>
      </c>
      <c r="C1091">
        <v>0</v>
      </c>
      <c r="D1091">
        <v>108835</v>
      </c>
      <c r="E1091" t="s">
        <v>29</v>
      </c>
    </row>
    <row r="1092" spans="2:5" x14ac:dyDescent="0.25">
      <c r="B1092">
        <v>2016</v>
      </c>
      <c r="C1092">
        <v>0.48</v>
      </c>
      <c r="D1092">
        <v>40379.090909090904</v>
      </c>
      <c r="E1092" t="s">
        <v>29</v>
      </c>
    </row>
    <row r="1093" spans="2:5" x14ac:dyDescent="0.25">
      <c r="B1093">
        <v>2015</v>
      </c>
      <c r="C1093">
        <v>0</v>
      </c>
      <c r="D1093">
        <v>10711</v>
      </c>
      <c r="E1093" t="s">
        <v>29</v>
      </c>
    </row>
    <row r="1094" spans="2:5" x14ac:dyDescent="0.25">
      <c r="B1094">
        <v>2014</v>
      </c>
      <c r="C1094">
        <v>0</v>
      </c>
      <c r="E1094" t="s">
        <v>29</v>
      </c>
    </row>
    <row r="1095" spans="2:5" x14ac:dyDescent="0.25">
      <c r="B1095">
        <v>2016</v>
      </c>
      <c r="C1095">
        <v>1.53</v>
      </c>
      <c r="D1095">
        <v>35000</v>
      </c>
      <c r="E1095" t="s">
        <v>29</v>
      </c>
    </row>
    <row r="1096" spans="2:5" x14ac:dyDescent="0.25">
      <c r="B1096">
        <v>2013</v>
      </c>
      <c r="C1096">
        <v>0</v>
      </c>
      <c r="D1096">
        <v>246092</v>
      </c>
      <c r="E1096" t="s">
        <v>29</v>
      </c>
    </row>
    <row r="1097" spans="2:5" x14ac:dyDescent="0.25">
      <c r="B1097">
        <v>2016</v>
      </c>
      <c r="C1097">
        <v>0.9</v>
      </c>
      <c r="D1097">
        <v>40365</v>
      </c>
      <c r="E1097" t="s">
        <v>29</v>
      </c>
    </row>
    <row r="1098" spans="2:5" x14ac:dyDescent="0.25">
      <c r="B1098">
        <v>2015</v>
      </c>
      <c r="C1098">
        <v>0</v>
      </c>
      <c r="D1098">
        <v>30360</v>
      </c>
      <c r="E1098" t="s">
        <v>29</v>
      </c>
    </row>
    <row r="1099" spans="2:5" x14ac:dyDescent="0.25">
      <c r="B1099">
        <v>2016</v>
      </c>
      <c r="C1099">
        <v>1.18</v>
      </c>
      <c r="D1099">
        <v>4070</v>
      </c>
      <c r="E1099" t="s">
        <v>29</v>
      </c>
    </row>
    <row r="1100" spans="2:5" x14ac:dyDescent="0.25">
      <c r="B1100">
        <v>2013</v>
      </c>
      <c r="C1100">
        <v>0</v>
      </c>
      <c r="D1100">
        <v>67637</v>
      </c>
      <c r="E1100" t="s">
        <v>29</v>
      </c>
    </row>
    <row r="1101" spans="2:5" x14ac:dyDescent="0.25">
      <c r="B1101">
        <v>2015</v>
      </c>
      <c r="C1101">
        <v>0</v>
      </c>
      <c r="D1101">
        <v>78474</v>
      </c>
      <c r="E1101" t="s">
        <v>29</v>
      </c>
    </row>
    <row r="1102" spans="2:5" x14ac:dyDescent="0.25">
      <c r="B1102">
        <v>2013</v>
      </c>
      <c r="C1102">
        <v>0</v>
      </c>
      <c r="D1102">
        <v>426891</v>
      </c>
      <c r="E1102" t="s">
        <v>29</v>
      </c>
    </row>
    <row r="1103" spans="2:5" x14ac:dyDescent="0.25">
      <c r="B1103">
        <v>2015</v>
      </c>
      <c r="C1103">
        <v>0</v>
      </c>
      <c r="D1103">
        <v>25569</v>
      </c>
      <c r="E1103" t="s">
        <v>29</v>
      </c>
    </row>
    <row r="1104" spans="2:5" x14ac:dyDescent="0.25">
      <c r="B1104">
        <v>2015</v>
      </c>
      <c r="C1104">
        <v>0</v>
      </c>
      <c r="D1104">
        <v>26284</v>
      </c>
      <c r="E1104" t="s">
        <v>29</v>
      </c>
    </row>
    <row r="1105" spans="2:5" x14ac:dyDescent="0.25">
      <c r="B1105">
        <v>2014</v>
      </c>
      <c r="C1105">
        <v>0</v>
      </c>
      <c r="D1105">
        <v>188884</v>
      </c>
      <c r="E1105" t="s">
        <v>29</v>
      </c>
    </row>
    <row r="1106" spans="2:5" x14ac:dyDescent="0.25">
      <c r="B1106">
        <v>2015</v>
      </c>
      <c r="C1106">
        <v>0</v>
      </c>
      <c r="D1106">
        <v>13933</v>
      </c>
      <c r="E1106" t="s">
        <v>29</v>
      </c>
    </row>
    <row r="1107" spans="2:5" x14ac:dyDescent="0.25">
      <c r="B1107">
        <v>2015</v>
      </c>
      <c r="C1107">
        <v>0</v>
      </c>
      <c r="D1107">
        <v>58959</v>
      </c>
      <c r="E1107" t="s">
        <v>29</v>
      </c>
    </row>
    <row r="1108" spans="2:5" x14ac:dyDescent="0.25">
      <c r="B1108">
        <v>2014</v>
      </c>
      <c r="C1108">
        <v>3.04</v>
      </c>
      <c r="D1108">
        <v>67462</v>
      </c>
      <c r="E1108" t="s">
        <v>29</v>
      </c>
    </row>
    <row r="1109" spans="2:5" x14ac:dyDescent="0.25">
      <c r="B1109">
        <v>2015</v>
      </c>
      <c r="C1109">
        <v>2.88</v>
      </c>
      <c r="E1109" t="s">
        <v>29</v>
      </c>
    </row>
    <row r="1110" spans="2:5" x14ac:dyDescent="0.25">
      <c r="B1110">
        <v>2013</v>
      </c>
      <c r="C1110">
        <v>2.77</v>
      </c>
      <c r="D1110">
        <v>369245</v>
      </c>
      <c r="E1110" t="s">
        <v>29</v>
      </c>
    </row>
    <row r="1111" spans="2:5" x14ac:dyDescent="0.25">
      <c r="B1111">
        <v>2014</v>
      </c>
      <c r="C1111">
        <v>0</v>
      </c>
      <c r="E1111" t="s">
        <v>29</v>
      </c>
    </row>
    <row r="1112" spans="2:5" x14ac:dyDescent="0.25">
      <c r="B1112">
        <v>2015</v>
      </c>
      <c r="C1112">
        <v>0</v>
      </c>
      <c r="D1112">
        <v>57045</v>
      </c>
      <c r="E1112" t="s">
        <v>29</v>
      </c>
    </row>
    <row r="1113" spans="2:5" x14ac:dyDescent="0.25">
      <c r="B1113">
        <v>2016</v>
      </c>
      <c r="C1113">
        <v>1.22</v>
      </c>
      <c r="D1113">
        <v>12636</v>
      </c>
      <c r="E1113" t="s">
        <v>29</v>
      </c>
    </row>
    <row r="1114" spans="2:5" x14ac:dyDescent="0.25">
      <c r="B1114">
        <v>2013</v>
      </c>
      <c r="C1114">
        <v>2.34</v>
      </c>
      <c r="D1114">
        <v>352005.1</v>
      </c>
      <c r="E1114" t="s">
        <v>29</v>
      </c>
    </row>
    <row r="1115" spans="2:5" x14ac:dyDescent="0.25">
      <c r="B1115">
        <v>2013</v>
      </c>
      <c r="C1115">
        <v>0</v>
      </c>
      <c r="E1115" t="s">
        <v>29</v>
      </c>
    </row>
    <row r="1116" spans="2:5" x14ac:dyDescent="0.25">
      <c r="B1116">
        <v>2015</v>
      </c>
      <c r="C1116">
        <v>0</v>
      </c>
      <c r="E1116" t="s">
        <v>29</v>
      </c>
    </row>
    <row r="1117" spans="2:5" x14ac:dyDescent="0.25">
      <c r="B1117">
        <v>2014</v>
      </c>
      <c r="C1117">
        <v>1.0900000000000001</v>
      </c>
      <c r="E1117" t="s">
        <v>29</v>
      </c>
    </row>
    <row r="1118" spans="2:5" x14ac:dyDescent="0.25">
      <c r="B1118">
        <v>2014</v>
      </c>
      <c r="C1118">
        <v>0</v>
      </c>
      <c r="E1118" t="s">
        <v>29</v>
      </c>
    </row>
    <row r="1119" spans="2:5" x14ac:dyDescent="0.25">
      <c r="B1119">
        <v>2015</v>
      </c>
      <c r="C1119">
        <v>0</v>
      </c>
      <c r="D1119">
        <v>88808.9</v>
      </c>
      <c r="E1119" t="s">
        <v>29</v>
      </c>
    </row>
    <row r="1120" spans="2:5" x14ac:dyDescent="0.25">
      <c r="B1120">
        <v>2014</v>
      </c>
      <c r="C1120">
        <v>2.25</v>
      </c>
      <c r="E1120" t="s">
        <v>29</v>
      </c>
    </row>
    <row r="1121" spans="2:5" x14ac:dyDescent="0.25">
      <c r="B1121">
        <v>2013</v>
      </c>
      <c r="C1121">
        <v>0</v>
      </c>
      <c r="E112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Non-DPF Opacity Test Results</vt:lpstr>
      <vt:lpstr>2011 Roadside Campaigns</vt:lpstr>
      <vt:lpstr>2014 Roadside Campaigns</vt:lpstr>
      <vt:lpstr>2016 Roadside Campaigns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Hill-Falkenthal</dc:creator>
  <cp:lastModifiedBy>Jason Hill-Falkenthal</cp:lastModifiedBy>
  <dcterms:created xsi:type="dcterms:W3CDTF">2017-08-31T18:06:15Z</dcterms:created>
  <dcterms:modified xsi:type="dcterms:W3CDTF">2017-09-05T17:35:33Z</dcterms:modified>
</cp:coreProperties>
</file>