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235" windowHeight="4110" tabRatio="748"/>
  </bookViews>
  <sheets>
    <sheet name="Read Me" sheetId="8" r:id="rId1"/>
    <sheet name="1. Age -1" sheetId="1" r:id="rId2"/>
    <sheet name="2. Distributions" sheetId="2" r:id="rId3"/>
    <sheet name="3. Combining Data" sheetId="3" r:id="rId4"/>
    <sheet name="4. 98 Percentile" sheetId="4" r:id="rId5"/>
    <sheet name="5. BAU Graph" sheetId="5" r:id="rId6"/>
    <sheet name="6. Trend" sheetId="6" r:id="rId7"/>
    <sheet name="7. Final" sheetId="7" r:id="rId8"/>
  </sheets>
  <calcPr calcId="144525"/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7" i="2"/>
  <c r="T7" i="2" s="1"/>
  <c r="K8" i="2"/>
  <c r="K9" i="2"/>
  <c r="M7" i="2" s="1"/>
  <c r="L55" i="2" s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7" i="2"/>
  <c r="D12" i="7"/>
  <c r="D11" i="7"/>
  <c r="D10" i="7"/>
  <c r="D9" i="7"/>
  <c r="D8" i="7"/>
  <c r="D7" i="7"/>
  <c r="D6" i="7"/>
  <c r="D7" i="6"/>
  <c r="D8" i="6"/>
  <c r="D9" i="6"/>
  <c r="D10" i="6"/>
  <c r="D11" i="6"/>
  <c r="D12" i="6"/>
  <c r="D6" i="6"/>
  <c r="S55" i="2" l="1"/>
  <c r="S7" i="2"/>
  <c r="L7" i="2"/>
  <c r="F7" i="2"/>
  <c r="E11" i="2" s="1"/>
  <c r="E51" i="2"/>
  <c r="E45" i="2"/>
  <c r="E37" i="2"/>
  <c r="E31" i="2"/>
  <c r="E25" i="2"/>
  <c r="E13" i="2"/>
  <c r="E7" i="2"/>
  <c r="E52" i="2"/>
  <c r="E48" i="2"/>
  <c r="E44" i="2"/>
  <c r="E40" i="2"/>
  <c r="E36" i="2"/>
  <c r="E32" i="2"/>
  <c r="E27" i="2"/>
  <c r="E19" i="2"/>
  <c r="F7" i="7"/>
  <c r="F11" i="7"/>
  <c r="E8" i="2"/>
  <c r="E12" i="2"/>
  <c r="E16" i="2"/>
  <c r="E20" i="2"/>
  <c r="E22" i="2"/>
  <c r="E24" i="2"/>
  <c r="E26" i="2"/>
  <c r="E28" i="2"/>
  <c r="E53" i="2"/>
  <c r="E49" i="2"/>
  <c r="E43" i="2"/>
  <c r="E39" i="2"/>
  <c r="E33" i="2"/>
  <c r="E21" i="2"/>
  <c r="F12" i="7"/>
  <c r="E6" i="7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D10" i="4" l="1"/>
  <c r="F10" i="4" s="1"/>
  <c r="E18" i="2"/>
  <c r="E14" i="2"/>
  <c r="E10" i="2"/>
  <c r="E15" i="2"/>
  <c r="E23" i="2"/>
  <c r="E30" i="2"/>
  <c r="E34" i="2"/>
  <c r="E38" i="2"/>
  <c r="E42" i="2"/>
  <c r="E46" i="2"/>
  <c r="E50" i="2"/>
  <c r="E54" i="2"/>
  <c r="E9" i="2"/>
  <c r="E17" i="2"/>
  <c r="E29" i="2"/>
  <c r="E35" i="2"/>
  <c r="E41" i="2"/>
  <c r="E47" i="2"/>
  <c r="E55" i="2"/>
  <c r="F13" i="7"/>
  <c r="F15" i="7"/>
  <c r="F17" i="7"/>
  <c r="F19" i="7"/>
  <c r="F21" i="7"/>
  <c r="F23" i="7"/>
  <c r="F25" i="7"/>
  <c r="F27" i="7"/>
  <c r="F29" i="7"/>
  <c r="F31" i="7"/>
  <c r="F33" i="7"/>
  <c r="F35" i="7"/>
  <c r="F37" i="7"/>
  <c r="F39" i="7"/>
  <c r="F41" i="7"/>
  <c r="F43" i="7"/>
  <c r="F45" i="7"/>
  <c r="F47" i="7"/>
  <c r="F49" i="7"/>
  <c r="F51" i="7"/>
  <c r="F53" i="7"/>
  <c r="F14" i="7"/>
  <c r="F16" i="7"/>
  <c r="F18" i="7"/>
  <c r="F20" i="7"/>
  <c r="F22" i="7"/>
  <c r="F24" i="7"/>
  <c r="F26" i="7"/>
  <c r="F28" i="7"/>
  <c r="F30" i="7"/>
  <c r="F32" i="7"/>
  <c r="F34" i="7"/>
  <c r="F36" i="7"/>
  <c r="F38" i="7"/>
  <c r="F40" i="7"/>
  <c r="F42" i="7"/>
  <c r="F44" i="7"/>
  <c r="F46" i="7"/>
  <c r="F48" i="7"/>
  <c r="F50" i="7"/>
  <c r="F52" i="7"/>
  <c r="F54" i="7"/>
  <c r="D20" i="4"/>
  <c r="D20" i="3"/>
  <c r="D38" i="4"/>
  <c r="D38" i="3"/>
  <c r="D48" i="4"/>
  <c r="D48" i="3"/>
  <c r="D27" i="4"/>
  <c r="D27" i="3"/>
  <c r="D23" i="4"/>
  <c r="D23" i="3"/>
  <c r="D19" i="4"/>
  <c r="D19" i="3"/>
  <c r="D15" i="4"/>
  <c r="D15" i="3"/>
  <c r="D11" i="4"/>
  <c r="F11" i="4" s="1"/>
  <c r="D11" i="3"/>
  <c r="D7" i="4"/>
  <c r="F7" i="4" s="1"/>
  <c r="D7" i="3"/>
  <c r="F9" i="7"/>
  <c r="D14" i="4"/>
  <c r="D14" i="3"/>
  <c r="D22" i="4"/>
  <c r="D22" i="3"/>
  <c r="D29" i="4"/>
  <c r="D29" i="3"/>
  <c r="D33" i="4"/>
  <c r="D33" i="3"/>
  <c r="D37" i="4"/>
  <c r="D37" i="3"/>
  <c r="D41" i="4"/>
  <c r="D41" i="3"/>
  <c r="D45" i="4"/>
  <c r="D45" i="3"/>
  <c r="D49" i="4"/>
  <c r="D49" i="3"/>
  <c r="D53" i="4"/>
  <c r="D53" i="3"/>
  <c r="F10" i="7"/>
  <c r="F6" i="7"/>
  <c r="D12" i="4"/>
  <c r="F12" i="4" s="1"/>
  <c r="D12" i="3"/>
  <c r="D24" i="4"/>
  <c r="D24" i="3"/>
  <c r="D30" i="4"/>
  <c r="D30" i="3"/>
  <c r="D36" i="4"/>
  <c r="D36" i="3"/>
  <c r="D44" i="4"/>
  <c r="D44" i="3"/>
  <c r="D50" i="4"/>
  <c r="D50" i="3"/>
  <c r="D10" i="3"/>
  <c r="D32" i="4"/>
  <c r="D32" i="3"/>
  <c r="D42" i="4"/>
  <c r="D42" i="3"/>
  <c r="D52" i="4"/>
  <c r="D52" i="3"/>
  <c r="D25" i="4"/>
  <c r="D25" i="3"/>
  <c r="D21" i="4"/>
  <c r="D21" i="3"/>
  <c r="D17" i="4"/>
  <c r="D17" i="3"/>
  <c r="D13" i="4"/>
  <c r="D13" i="3"/>
  <c r="D9" i="4"/>
  <c r="F9" i="4" s="1"/>
  <c r="D9" i="3"/>
  <c r="D18" i="4"/>
  <c r="D18" i="3"/>
  <c r="D26" i="4"/>
  <c r="D26" i="3"/>
  <c r="D31" i="4"/>
  <c r="D31" i="3"/>
  <c r="D35" i="4"/>
  <c r="D35" i="3"/>
  <c r="D39" i="4"/>
  <c r="D39" i="3"/>
  <c r="D43" i="4"/>
  <c r="D43" i="3"/>
  <c r="D47" i="4"/>
  <c r="D47" i="3"/>
  <c r="D51" i="4"/>
  <c r="D51" i="3"/>
  <c r="D6" i="4"/>
  <c r="D6" i="3"/>
  <c r="F8" i="7"/>
  <c r="D8" i="4"/>
  <c r="F8" i="4" s="1"/>
  <c r="D8" i="3"/>
  <c r="D16" i="4"/>
  <c r="D16" i="3"/>
  <c r="D28" i="4"/>
  <c r="D28" i="3"/>
  <c r="D34" i="4"/>
  <c r="D34" i="3"/>
  <c r="D40" i="4"/>
  <c r="D40" i="3"/>
  <c r="D46" i="4"/>
  <c r="D46" i="3"/>
  <c r="D54" i="4"/>
  <c r="D54" i="3"/>
  <c r="F6" i="4" l="1"/>
  <c r="E6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1" i="4"/>
  <c r="E9" i="4"/>
  <c r="E7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</calcChain>
</file>

<file path=xl/sharedStrings.xml><?xml version="1.0" encoding="utf-8"?>
<sst xmlns="http://schemas.openxmlformats.org/spreadsheetml/2006/main" count="856" uniqueCount="59">
  <si>
    <t>Category</t>
  </si>
  <si>
    <t>Vehicle ID</t>
  </si>
  <si>
    <t>Age</t>
  </si>
  <si>
    <t>SumOfVehiclePop</t>
  </si>
  <si>
    <t>L</t>
  </si>
  <si>
    <t>Reporting Database</t>
  </si>
  <si>
    <t>VehiclePop</t>
  </si>
  <si>
    <t>Health Risk Assessment</t>
  </si>
  <si>
    <t>Survey</t>
  </si>
  <si>
    <t>Step 1: Age (0) + Age (-1)</t>
  </si>
  <si>
    <t>The following sources are adjusted so vehicles with age = -1 become vehicles with age = 0</t>
  </si>
  <si>
    <t>The BAU Distributions develop negative populations if age = -1 is included</t>
  </si>
  <si>
    <t>Pop</t>
  </si>
  <si>
    <t>Dist.</t>
  </si>
  <si>
    <t>Total</t>
  </si>
  <si>
    <t>The populations are turned into distributions so they can be averaged together.</t>
  </si>
  <si>
    <t>See 'Total' and 'Dist.' below</t>
  </si>
  <si>
    <t>Step 2: Distribution = Pop / Total</t>
  </si>
  <si>
    <t>Step 3: Average = (dist 1 + dist 2 + dist 3) / 3</t>
  </si>
  <si>
    <t>Average</t>
  </si>
  <si>
    <t>The distributions are combined by calculating the average value for each age bin</t>
  </si>
  <si>
    <t>Step 4: Sum = 98%</t>
  </si>
  <si>
    <t>The distribution is limitted to the youngest age bins that comprise of just over 98% of the population.</t>
  </si>
  <si>
    <t>Below this excludes only one age bin, with older categories of equipment, this method becomes crucial for developing appropriate turnover curves</t>
  </si>
  <si>
    <t>Cumulative</t>
  </si>
  <si>
    <t>Step 5: BAU graph</t>
  </si>
  <si>
    <t>The previous distribution is graphed</t>
  </si>
  <si>
    <t>The regression is displayed on the graph and used in step 6</t>
  </si>
  <si>
    <t>Step 6: Plot trendline</t>
  </si>
  <si>
    <t>Using the trendline gives a smooth BAU distribution</t>
  </si>
  <si>
    <t>Trend</t>
  </si>
  <si>
    <t>The equation from the trendline is plotted below, the 98% age bin is still being limitted, anything beyond that age bin is set to 0</t>
  </si>
  <si>
    <t>Step 7: Normalize Distribution</t>
  </si>
  <si>
    <t>The distribution is normalized, i.e. the total is set to 1.00</t>
  </si>
  <si>
    <t>total</t>
  </si>
  <si>
    <t>AgeDistributionGeneric</t>
  </si>
  <si>
    <t>Average Value</t>
  </si>
  <si>
    <t>CHEI: AgeDistributionGeneric</t>
  </si>
  <si>
    <t>The BAU distribution table used in the CHEI model is shown to the right for comparison</t>
  </si>
  <si>
    <t>This file contains the derivation for the BAU distributions</t>
  </si>
  <si>
    <t>Cargo Handling Equipment BAU Distribution Derivation</t>
  </si>
  <si>
    <t>Sample Calculation</t>
  </si>
  <si>
    <t>General</t>
  </si>
  <si>
    <t>Inputs</t>
  </si>
  <si>
    <t>The 'AgeDistribution' procedure from the 'CHEI Inputs' database provides the input table 'AgeDistributionCategories'</t>
  </si>
  <si>
    <t>All BAU distributions were calculated using the same methodology</t>
  </si>
  <si>
    <t>Outputs</t>
  </si>
  <si>
    <t>The ouput from this file is renamed 'AgeDistributionGeneric' and used by several procedures in the 'CHEI Inputs' database (See CHEI Inputs)</t>
  </si>
  <si>
    <t>The results in 'step 7' are used as the input ('AgeDistributionGeneric') to the CHEI model.</t>
  </si>
  <si>
    <t>Only the young yard truck category (L6) methodology is shown here as the reporting data is confidential.</t>
  </si>
  <si>
    <t>Data</t>
  </si>
  <si>
    <t>Results after grouping Age 0 and -1</t>
  </si>
  <si>
    <t>Aggregated Data from: the reporting database, 2004 ARB survey, and 2005 health risk assessments; age -1 is added to age 0</t>
  </si>
  <si>
    <t>Populations are divided by total to create an age distribution</t>
  </si>
  <si>
    <t>Distributions are averaged by age bin</t>
  </si>
  <si>
    <t>Population is limitted to the 98th percentile of youngest equipment</t>
  </si>
  <si>
    <t>Distributions are graphed</t>
  </si>
  <si>
    <t>Equation from graph is plotted by age</t>
  </si>
  <si>
    <t xml:space="preserve">Distributions are renormalized for final numbers.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</si>
</sst>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8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2" fillId="0" borderId="0" xfId="0" applyFont="1"/>
    <xf numFmtId="0" fontId="1" fillId="0" borderId="0" xfId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9" fontId="3" fillId="2" borderId="3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horizontal="right" wrapText="1"/>
    </xf>
    <xf numFmtId="0" fontId="3" fillId="2" borderId="5" xfId="1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right" wrapText="1"/>
    </xf>
    <xf numFmtId="0" fontId="3" fillId="0" borderId="8" xfId="2" applyFont="1" applyFill="1" applyBorder="1" applyAlignment="1">
      <alignment horizontal="right" wrapText="1"/>
    </xf>
    <xf numFmtId="0" fontId="3" fillId="3" borderId="4" xfId="1" applyFont="1" applyFill="1" applyBorder="1" applyAlignment="1">
      <alignment horizontal="center"/>
    </xf>
    <xf numFmtId="0" fontId="0" fillId="4" borderId="4" xfId="0" applyFill="1" applyBorder="1"/>
    <xf numFmtId="0" fontId="3" fillId="3" borderId="4" xfId="2" applyFont="1" applyFill="1" applyBorder="1" applyAlignment="1">
      <alignment horizontal="center"/>
    </xf>
    <xf numFmtId="0" fontId="3" fillId="4" borderId="4" xfId="2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6" fillId="5" borderId="0" xfId="0" applyFont="1" applyFill="1" applyAlignment="1">
      <alignment horizontal="center"/>
    </xf>
    <xf numFmtId="0" fontId="7" fillId="0" borderId="0" xfId="0" applyFont="1"/>
  </cellXfs>
  <cellStyles count="3">
    <cellStyle name="Normal" xfId="0" builtinId="0"/>
    <cellStyle name="Normal_Sheet1" xfId="1"/>
    <cellStyle name="Normal_Sheet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12701716250215E-2"/>
          <c:y val="0.18355900547892509"/>
          <c:w val="0.89308713062849532"/>
          <c:h val="0.778090256448440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6"/>
            <c:dispRSqr val="0"/>
            <c:dispEq val="1"/>
            <c:trendlineLbl>
              <c:layout>
                <c:manualLayout>
                  <c:x val="2.4019024053711352E-4"/>
                  <c:y val="-0.79830804837338609"/>
                </c:manualLayout>
              </c:layout>
              <c:numFmt formatCode="#,##0.000000000000000000000000000000" sourceLinked="0"/>
            </c:trendlineLbl>
          </c:trendline>
          <c:xVal>
            <c:numRef>
              <c:f>'5. BAU Graph'!$C$6:$C$14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'5. BAU Graph'!$D$6:$D$14</c:f>
              <c:numCache>
                <c:formatCode>General</c:formatCode>
                <c:ptCount val="9"/>
                <c:pt idx="0">
                  <c:v>0.40172562069728263</c:v>
                </c:pt>
                <c:pt idx="1">
                  <c:v>0.29625765254153819</c:v>
                </c:pt>
                <c:pt idx="2">
                  <c:v>0.13831936667059383</c:v>
                </c:pt>
                <c:pt idx="3">
                  <c:v>4.51403137725307E-2</c:v>
                </c:pt>
                <c:pt idx="4">
                  <c:v>1.8885612626799188E-2</c:v>
                </c:pt>
                <c:pt idx="5">
                  <c:v>1.3264951568187048E-2</c:v>
                </c:pt>
                <c:pt idx="6">
                  <c:v>7.3937654192893873E-2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93248"/>
        <c:axId val="81894784"/>
      </c:scatterChart>
      <c:valAx>
        <c:axId val="818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894784"/>
        <c:crosses val="autoZero"/>
        <c:crossBetween val="midCat"/>
      </c:valAx>
      <c:valAx>
        <c:axId val="8189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93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85724</xdr:rowOff>
    </xdr:from>
    <xdr:to>
      <xdr:col>15</xdr:col>
      <xdr:colOff>47625</xdr:colOff>
      <xdr:row>24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E8" sqref="E8"/>
    </sheetView>
  </sheetViews>
  <sheetFormatPr defaultRowHeight="15" x14ac:dyDescent="0.25"/>
  <sheetData>
    <row r="1" spans="1:2" ht="23.25" x14ac:dyDescent="0.35">
      <c r="A1" s="4" t="s">
        <v>40</v>
      </c>
    </row>
    <row r="2" spans="1:2" ht="23.25" x14ac:dyDescent="0.35">
      <c r="A2" s="4" t="s">
        <v>41</v>
      </c>
    </row>
    <row r="3" spans="1:2" ht="23.25" x14ac:dyDescent="0.35">
      <c r="A3" s="4"/>
    </row>
    <row r="4" spans="1:2" x14ac:dyDescent="0.25">
      <c r="A4" s="21" t="s">
        <v>42</v>
      </c>
    </row>
    <row r="5" spans="1:2" x14ac:dyDescent="0.25">
      <c r="A5" t="s">
        <v>39</v>
      </c>
    </row>
    <row r="6" spans="1:2" x14ac:dyDescent="0.25">
      <c r="A6" t="s">
        <v>49</v>
      </c>
    </row>
    <row r="9" spans="1:2" x14ac:dyDescent="0.25">
      <c r="A9">
        <v>1</v>
      </c>
      <c r="B9" t="s">
        <v>52</v>
      </c>
    </row>
    <row r="10" spans="1:2" x14ac:dyDescent="0.25">
      <c r="A10">
        <v>2</v>
      </c>
      <c r="B10" t="s">
        <v>53</v>
      </c>
    </row>
    <row r="11" spans="1:2" x14ac:dyDescent="0.25">
      <c r="A11">
        <v>3</v>
      </c>
      <c r="B11" t="s">
        <v>54</v>
      </c>
    </row>
    <row r="12" spans="1:2" x14ac:dyDescent="0.25">
      <c r="A12">
        <v>4</v>
      </c>
      <c r="B12" t="s">
        <v>55</v>
      </c>
    </row>
    <row r="13" spans="1:2" x14ac:dyDescent="0.25">
      <c r="A13">
        <v>5</v>
      </c>
      <c r="B13" t="s">
        <v>56</v>
      </c>
    </row>
    <row r="14" spans="1:2" x14ac:dyDescent="0.25">
      <c r="A14">
        <v>6</v>
      </c>
      <c r="B14" t="s">
        <v>57</v>
      </c>
    </row>
    <row r="15" spans="1:2" x14ac:dyDescent="0.25">
      <c r="A15">
        <v>7</v>
      </c>
      <c r="B15" s="24" t="s">
        <v>58</v>
      </c>
    </row>
    <row r="16" spans="1:2" x14ac:dyDescent="0.25">
      <c r="B16" s="22" t="s">
        <v>48</v>
      </c>
    </row>
    <row r="18" spans="1:1" x14ac:dyDescent="0.25">
      <c r="A18" t="s">
        <v>45</v>
      </c>
    </row>
    <row r="20" spans="1:1" x14ac:dyDescent="0.25">
      <c r="A20" s="21" t="s">
        <v>43</v>
      </c>
    </row>
    <row r="21" spans="1:1" x14ac:dyDescent="0.25">
      <c r="A21" t="s">
        <v>44</v>
      </c>
    </row>
    <row r="23" spans="1:1" x14ac:dyDescent="0.25">
      <c r="A23" s="21" t="s">
        <v>46</v>
      </c>
    </row>
    <row r="24" spans="1:1" x14ac:dyDescent="0.25">
      <c r="A24" t="s">
        <v>47</v>
      </c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>
      <selection activeCell="Q7" sqref="Q7:AD7"/>
    </sheetView>
  </sheetViews>
  <sheetFormatPr defaultRowHeight="15" x14ac:dyDescent="0.25"/>
  <sheetData>
    <row r="1" spans="1:30" ht="23.25" x14ac:dyDescent="0.35">
      <c r="A1" s="4" t="s">
        <v>9</v>
      </c>
    </row>
    <row r="2" spans="1:30" x14ac:dyDescent="0.25">
      <c r="A2" t="s">
        <v>10</v>
      </c>
    </row>
    <row r="3" spans="1:30" x14ac:dyDescent="0.25">
      <c r="A3" t="s">
        <v>11</v>
      </c>
    </row>
    <row r="4" spans="1:30" x14ac:dyDescent="0.25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Q4" s="23" t="s">
        <v>51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x14ac:dyDescent="0.25">
      <c r="A5" t="s">
        <v>5</v>
      </c>
      <c r="F5" t="s">
        <v>7</v>
      </c>
      <c r="K5" t="s">
        <v>8</v>
      </c>
      <c r="Q5" t="s">
        <v>5</v>
      </c>
      <c r="V5" t="s">
        <v>7</v>
      </c>
      <c r="AA5" t="s">
        <v>8</v>
      </c>
    </row>
    <row r="6" spans="1:30" x14ac:dyDescent="0.25">
      <c r="A6" s="1" t="s">
        <v>0</v>
      </c>
      <c r="B6" s="1" t="s">
        <v>1</v>
      </c>
      <c r="C6" s="1" t="s">
        <v>2</v>
      </c>
      <c r="D6" s="6" t="s">
        <v>12</v>
      </c>
      <c r="F6" s="1" t="s">
        <v>0</v>
      </c>
      <c r="G6" s="1" t="s">
        <v>1</v>
      </c>
      <c r="H6" s="1" t="s">
        <v>2</v>
      </c>
      <c r="I6" s="6" t="s">
        <v>12</v>
      </c>
      <c r="K6" s="1" t="s">
        <v>0</v>
      </c>
      <c r="L6" s="1" t="s">
        <v>1</v>
      </c>
      <c r="M6" s="1" t="s">
        <v>2</v>
      </c>
      <c r="N6" s="6" t="s">
        <v>12</v>
      </c>
      <c r="Q6" s="1" t="s">
        <v>0</v>
      </c>
      <c r="R6" s="1" t="s">
        <v>1</v>
      </c>
      <c r="S6" s="1" t="s">
        <v>2</v>
      </c>
      <c r="T6" s="1" t="s">
        <v>3</v>
      </c>
      <c r="V6" s="1" t="s">
        <v>0</v>
      </c>
      <c r="W6" s="1" t="s">
        <v>1</v>
      </c>
      <c r="X6" s="1" t="s">
        <v>2</v>
      </c>
      <c r="Y6" s="1" t="s">
        <v>6</v>
      </c>
      <c r="AA6" s="1" t="s">
        <v>0</v>
      </c>
      <c r="AB6" s="1" t="s">
        <v>1</v>
      </c>
      <c r="AC6" s="1" t="s">
        <v>2</v>
      </c>
      <c r="AD6" s="1" t="s">
        <v>6</v>
      </c>
    </row>
    <row r="7" spans="1:30" x14ac:dyDescent="0.25">
      <c r="A7" s="2" t="s">
        <v>4</v>
      </c>
      <c r="B7" s="3">
        <v>6</v>
      </c>
      <c r="C7" s="3">
        <v>-1</v>
      </c>
      <c r="D7" s="3">
        <v>1</v>
      </c>
      <c r="F7" s="2" t="s">
        <v>4</v>
      </c>
      <c r="G7" s="3">
        <v>6</v>
      </c>
      <c r="H7" s="3">
        <v>-1</v>
      </c>
      <c r="I7" s="3">
        <v>47</v>
      </c>
      <c r="K7" s="2" t="s">
        <v>4</v>
      </c>
      <c r="L7" s="3">
        <v>6</v>
      </c>
      <c r="M7" s="3">
        <v>-1</v>
      </c>
      <c r="N7" s="3">
        <v>9</v>
      </c>
      <c r="Q7" s="2"/>
      <c r="R7" s="3"/>
      <c r="S7" s="3"/>
      <c r="T7" s="3"/>
      <c r="V7" s="2"/>
      <c r="W7" s="3"/>
      <c r="X7" s="3"/>
      <c r="Y7" s="3"/>
      <c r="AA7" s="2"/>
      <c r="AB7" s="3"/>
      <c r="AC7" s="3"/>
      <c r="AD7" s="3"/>
    </row>
    <row r="8" spans="1:30" x14ac:dyDescent="0.25">
      <c r="A8" s="2" t="s">
        <v>4</v>
      </c>
      <c r="B8" s="3">
        <v>6</v>
      </c>
      <c r="C8" s="3">
        <v>0</v>
      </c>
      <c r="D8" s="3">
        <v>80</v>
      </c>
      <c r="F8" s="2" t="s">
        <v>4</v>
      </c>
      <c r="G8" s="3">
        <v>6</v>
      </c>
      <c r="H8" s="3">
        <v>0</v>
      </c>
      <c r="I8" s="3">
        <v>101</v>
      </c>
      <c r="K8" s="2" t="s">
        <v>4</v>
      </c>
      <c r="L8" s="3">
        <v>6</v>
      </c>
      <c r="M8" s="3">
        <v>0</v>
      </c>
      <c r="N8" s="3">
        <v>85</v>
      </c>
      <c r="Q8" s="2" t="s">
        <v>4</v>
      </c>
      <c r="R8" s="3">
        <v>6</v>
      </c>
      <c r="S8" s="3">
        <v>0</v>
      </c>
      <c r="T8" s="3">
        <v>81</v>
      </c>
      <c r="V8" s="2" t="s">
        <v>4</v>
      </c>
      <c r="W8" s="3">
        <v>6</v>
      </c>
      <c r="X8" s="3">
        <v>0</v>
      </c>
      <c r="Y8" s="3">
        <v>148</v>
      </c>
      <c r="AA8" s="2" t="s">
        <v>4</v>
      </c>
      <c r="AB8" s="3">
        <v>6</v>
      </c>
      <c r="AC8" s="3">
        <v>0</v>
      </c>
      <c r="AD8" s="3">
        <v>94</v>
      </c>
    </row>
    <row r="9" spans="1:30" x14ac:dyDescent="0.25">
      <c r="A9" s="2" t="s">
        <v>4</v>
      </c>
      <c r="B9" s="3">
        <v>6</v>
      </c>
      <c r="C9" s="3">
        <v>1</v>
      </c>
      <c r="D9" s="3">
        <v>186</v>
      </c>
      <c r="F9" s="2" t="s">
        <v>4</v>
      </c>
      <c r="G9" s="3">
        <v>6</v>
      </c>
      <c r="H9" s="3">
        <v>1</v>
      </c>
      <c r="I9" s="3">
        <v>45</v>
      </c>
      <c r="K9" s="2" t="s">
        <v>4</v>
      </c>
      <c r="L9" s="3">
        <v>6</v>
      </c>
      <c r="M9" s="3">
        <v>1</v>
      </c>
      <c r="N9" s="3">
        <v>57</v>
      </c>
      <c r="Q9" s="2" t="s">
        <v>4</v>
      </c>
      <c r="R9" s="3">
        <v>6</v>
      </c>
      <c r="S9" s="3">
        <v>1</v>
      </c>
      <c r="T9" s="3">
        <v>186</v>
      </c>
      <c r="V9" s="2" t="s">
        <v>4</v>
      </c>
      <c r="W9" s="3">
        <v>6</v>
      </c>
      <c r="X9" s="3">
        <v>1</v>
      </c>
      <c r="Y9" s="3">
        <v>45</v>
      </c>
      <c r="AA9" s="2" t="s">
        <v>4</v>
      </c>
      <c r="AB9" s="3">
        <v>6</v>
      </c>
      <c r="AC9" s="3">
        <v>1</v>
      </c>
      <c r="AD9" s="3">
        <v>57</v>
      </c>
    </row>
    <row r="10" spans="1:30" x14ac:dyDescent="0.25">
      <c r="A10" s="2" t="s">
        <v>4</v>
      </c>
      <c r="B10" s="3">
        <v>6</v>
      </c>
      <c r="C10" s="3">
        <v>2</v>
      </c>
      <c r="D10" s="3">
        <v>63</v>
      </c>
      <c r="F10" s="2" t="s">
        <v>4</v>
      </c>
      <c r="G10" s="3">
        <v>6</v>
      </c>
      <c r="H10" s="3">
        <v>2</v>
      </c>
      <c r="I10" s="3">
        <v>31</v>
      </c>
      <c r="K10" s="2" t="s">
        <v>4</v>
      </c>
      <c r="L10" s="3">
        <v>6</v>
      </c>
      <c r="M10" s="3">
        <v>2</v>
      </c>
      <c r="N10" s="3">
        <v>31</v>
      </c>
      <c r="Q10" s="2" t="s">
        <v>4</v>
      </c>
      <c r="R10" s="3">
        <v>6</v>
      </c>
      <c r="S10" s="3">
        <v>2</v>
      </c>
      <c r="T10" s="3">
        <v>63</v>
      </c>
      <c r="V10" s="2" t="s">
        <v>4</v>
      </c>
      <c r="W10" s="3">
        <v>6</v>
      </c>
      <c r="X10" s="3">
        <v>2</v>
      </c>
      <c r="Y10" s="3">
        <v>31</v>
      </c>
      <c r="AA10" s="2" t="s">
        <v>4</v>
      </c>
      <c r="AB10" s="3">
        <v>6</v>
      </c>
      <c r="AC10" s="3">
        <v>2</v>
      </c>
      <c r="AD10" s="3">
        <v>31</v>
      </c>
    </row>
    <row r="11" spans="1:30" x14ac:dyDescent="0.25">
      <c r="A11" s="2" t="s">
        <v>4</v>
      </c>
      <c r="B11" s="3">
        <v>6</v>
      </c>
      <c r="C11" s="3">
        <v>3</v>
      </c>
      <c r="D11" s="3">
        <v>34</v>
      </c>
      <c r="F11" s="2" t="s">
        <v>4</v>
      </c>
      <c r="G11" s="3">
        <v>6</v>
      </c>
      <c r="H11" s="3">
        <v>3</v>
      </c>
      <c r="I11" s="3">
        <v>0</v>
      </c>
      <c r="K11" s="2" t="s">
        <v>4</v>
      </c>
      <c r="L11" s="3">
        <v>6</v>
      </c>
      <c r="M11" s="3">
        <v>3</v>
      </c>
      <c r="N11" s="3">
        <v>12</v>
      </c>
      <c r="Q11" s="2" t="s">
        <v>4</v>
      </c>
      <c r="R11" s="3">
        <v>6</v>
      </c>
      <c r="S11" s="3">
        <v>3</v>
      </c>
      <c r="T11" s="3">
        <v>34</v>
      </c>
      <c r="V11" s="2" t="s">
        <v>4</v>
      </c>
      <c r="W11" s="3">
        <v>6</v>
      </c>
      <c r="X11" s="3">
        <v>3</v>
      </c>
      <c r="Y11" s="3">
        <v>0</v>
      </c>
      <c r="AA11" s="2" t="s">
        <v>4</v>
      </c>
      <c r="AB11" s="3">
        <v>6</v>
      </c>
      <c r="AC11" s="3">
        <v>3</v>
      </c>
      <c r="AD11" s="3">
        <v>12</v>
      </c>
    </row>
    <row r="12" spans="1:30" x14ac:dyDescent="0.25">
      <c r="A12" s="2" t="s">
        <v>4</v>
      </c>
      <c r="B12" s="3">
        <v>6</v>
      </c>
      <c r="C12" s="3">
        <v>4</v>
      </c>
      <c r="D12" s="3">
        <v>16</v>
      </c>
      <c r="F12" s="2" t="s">
        <v>4</v>
      </c>
      <c r="G12" s="3">
        <v>6</v>
      </c>
      <c r="H12" s="3">
        <v>4</v>
      </c>
      <c r="I12" s="3">
        <v>1</v>
      </c>
      <c r="K12" s="2" t="s">
        <v>4</v>
      </c>
      <c r="L12" s="3">
        <v>6</v>
      </c>
      <c r="M12" s="3">
        <v>4</v>
      </c>
      <c r="N12" s="3">
        <v>3</v>
      </c>
      <c r="Q12" s="2" t="s">
        <v>4</v>
      </c>
      <c r="R12" s="3">
        <v>6</v>
      </c>
      <c r="S12" s="3">
        <v>4</v>
      </c>
      <c r="T12" s="3">
        <v>16</v>
      </c>
      <c r="V12" s="2" t="s">
        <v>4</v>
      </c>
      <c r="W12" s="3">
        <v>6</v>
      </c>
      <c r="X12" s="3">
        <v>4</v>
      </c>
      <c r="Y12" s="3">
        <v>1</v>
      </c>
      <c r="AA12" s="2" t="s">
        <v>4</v>
      </c>
      <c r="AB12" s="3">
        <v>6</v>
      </c>
      <c r="AC12" s="3">
        <v>4</v>
      </c>
      <c r="AD12" s="3">
        <v>3</v>
      </c>
    </row>
    <row r="13" spans="1:30" x14ac:dyDescent="0.25">
      <c r="A13" s="2" t="s">
        <v>4</v>
      </c>
      <c r="B13" s="3">
        <v>6</v>
      </c>
      <c r="C13" s="3">
        <v>5</v>
      </c>
      <c r="D13" s="3">
        <v>6</v>
      </c>
      <c r="F13" s="2" t="s">
        <v>4</v>
      </c>
      <c r="G13" s="3">
        <v>6</v>
      </c>
      <c r="H13" s="3">
        <v>5</v>
      </c>
      <c r="I13" s="3">
        <v>4</v>
      </c>
      <c r="K13" s="2" t="s">
        <v>4</v>
      </c>
      <c r="L13" s="3">
        <v>6</v>
      </c>
      <c r="M13" s="3">
        <v>5</v>
      </c>
      <c r="N13" s="3">
        <v>2</v>
      </c>
      <c r="Q13" s="2" t="s">
        <v>4</v>
      </c>
      <c r="R13" s="3">
        <v>6</v>
      </c>
      <c r="S13" s="3">
        <v>5</v>
      </c>
      <c r="T13" s="3">
        <v>6</v>
      </c>
      <c r="V13" s="2" t="s">
        <v>4</v>
      </c>
      <c r="W13" s="3">
        <v>6</v>
      </c>
      <c r="X13" s="3">
        <v>5</v>
      </c>
      <c r="Y13" s="3">
        <v>4</v>
      </c>
      <c r="AA13" s="2" t="s">
        <v>4</v>
      </c>
      <c r="AB13" s="3">
        <v>6</v>
      </c>
      <c r="AC13" s="3">
        <v>5</v>
      </c>
      <c r="AD13" s="3">
        <v>2</v>
      </c>
    </row>
    <row r="14" spans="1:30" x14ac:dyDescent="0.25">
      <c r="A14" s="2" t="s">
        <v>4</v>
      </c>
      <c r="B14" s="3">
        <v>6</v>
      </c>
      <c r="C14" s="3">
        <v>6</v>
      </c>
      <c r="D14" s="3">
        <v>0</v>
      </c>
      <c r="F14" s="2" t="s">
        <v>4</v>
      </c>
      <c r="G14" s="3">
        <v>6</v>
      </c>
      <c r="H14" s="3">
        <v>6</v>
      </c>
      <c r="I14" s="3">
        <v>15</v>
      </c>
      <c r="K14" s="2" t="s">
        <v>4</v>
      </c>
      <c r="L14" s="3">
        <v>6</v>
      </c>
      <c r="M14" s="3">
        <v>6</v>
      </c>
      <c r="N14" s="3">
        <v>38</v>
      </c>
      <c r="Q14" s="2" t="s">
        <v>4</v>
      </c>
      <c r="R14" s="3">
        <v>6</v>
      </c>
      <c r="S14" s="3">
        <v>6</v>
      </c>
      <c r="T14" s="3">
        <v>0</v>
      </c>
      <c r="V14" s="2" t="s">
        <v>4</v>
      </c>
      <c r="W14" s="3">
        <v>6</v>
      </c>
      <c r="X14" s="3">
        <v>6</v>
      </c>
      <c r="Y14" s="3">
        <v>15</v>
      </c>
      <c r="AA14" s="2" t="s">
        <v>4</v>
      </c>
      <c r="AB14" s="3">
        <v>6</v>
      </c>
      <c r="AC14" s="3">
        <v>6</v>
      </c>
      <c r="AD14" s="3">
        <v>38</v>
      </c>
    </row>
    <row r="15" spans="1:30" x14ac:dyDescent="0.25">
      <c r="A15" s="2" t="s">
        <v>4</v>
      </c>
      <c r="B15" s="3">
        <v>6</v>
      </c>
      <c r="C15" s="3">
        <v>7</v>
      </c>
      <c r="D15" s="3">
        <v>15</v>
      </c>
      <c r="F15" s="2" t="s">
        <v>4</v>
      </c>
      <c r="G15" s="3">
        <v>6</v>
      </c>
      <c r="H15" s="3">
        <v>7</v>
      </c>
      <c r="I15" s="3">
        <v>0</v>
      </c>
      <c r="K15" s="2" t="s">
        <v>4</v>
      </c>
      <c r="L15" s="3">
        <v>6</v>
      </c>
      <c r="M15" s="3">
        <v>7</v>
      </c>
      <c r="N15" s="3">
        <v>0</v>
      </c>
      <c r="Q15" s="2" t="s">
        <v>4</v>
      </c>
      <c r="R15" s="3">
        <v>6</v>
      </c>
      <c r="S15" s="3">
        <v>7</v>
      </c>
      <c r="T15" s="3">
        <v>15</v>
      </c>
      <c r="V15" s="2" t="s">
        <v>4</v>
      </c>
      <c r="W15" s="3">
        <v>6</v>
      </c>
      <c r="X15" s="3">
        <v>7</v>
      </c>
      <c r="Y15" s="3">
        <v>0</v>
      </c>
      <c r="AA15" s="2" t="s">
        <v>4</v>
      </c>
      <c r="AB15" s="3">
        <v>6</v>
      </c>
      <c r="AC15" s="3">
        <v>7</v>
      </c>
      <c r="AD15" s="3">
        <v>0</v>
      </c>
    </row>
    <row r="16" spans="1:30" x14ac:dyDescent="0.25">
      <c r="A16" s="2" t="s">
        <v>4</v>
      </c>
      <c r="B16" s="3">
        <v>6</v>
      </c>
      <c r="C16" s="3">
        <v>8</v>
      </c>
      <c r="D16" s="3">
        <v>0</v>
      </c>
      <c r="F16" s="2" t="s">
        <v>4</v>
      </c>
      <c r="G16" s="3">
        <v>6</v>
      </c>
      <c r="H16" s="3">
        <v>8</v>
      </c>
      <c r="I16" s="3">
        <v>0</v>
      </c>
      <c r="K16" s="2" t="s">
        <v>4</v>
      </c>
      <c r="L16" s="3">
        <v>6</v>
      </c>
      <c r="M16" s="3">
        <v>8</v>
      </c>
      <c r="N16" s="3">
        <v>0</v>
      </c>
      <c r="Q16" s="2" t="s">
        <v>4</v>
      </c>
      <c r="R16" s="3">
        <v>6</v>
      </c>
      <c r="S16" s="3">
        <v>8</v>
      </c>
      <c r="T16" s="3">
        <v>0</v>
      </c>
      <c r="V16" s="2" t="s">
        <v>4</v>
      </c>
      <c r="W16" s="3">
        <v>6</v>
      </c>
      <c r="X16" s="3">
        <v>8</v>
      </c>
      <c r="Y16" s="3">
        <v>0</v>
      </c>
      <c r="AA16" s="2" t="s">
        <v>4</v>
      </c>
      <c r="AB16" s="3">
        <v>6</v>
      </c>
      <c r="AC16" s="3">
        <v>8</v>
      </c>
      <c r="AD16" s="3">
        <v>0</v>
      </c>
    </row>
    <row r="17" spans="1:30" x14ac:dyDescent="0.25">
      <c r="A17" s="2" t="s">
        <v>4</v>
      </c>
      <c r="B17" s="3">
        <v>6</v>
      </c>
      <c r="C17" s="3">
        <v>9</v>
      </c>
      <c r="D17" s="3">
        <v>0</v>
      </c>
      <c r="F17" s="2" t="s">
        <v>4</v>
      </c>
      <c r="G17" s="3">
        <v>6</v>
      </c>
      <c r="H17" s="3">
        <v>9</v>
      </c>
      <c r="I17" s="3">
        <v>0</v>
      </c>
      <c r="K17" s="2" t="s">
        <v>4</v>
      </c>
      <c r="L17" s="3">
        <v>6</v>
      </c>
      <c r="M17" s="3">
        <v>9</v>
      </c>
      <c r="N17" s="3">
        <v>0</v>
      </c>
      <c r="Q17" s="2" t="s">
        <v>4</v>
      </c>
      <c r="R17" s="3">
        <v>6</v>
      </c>
      <c r="S17" s="3">
        <v>9</v>
      </c>
      <c r="T17" s="3">
        <v>0</v>
      </c>
      <c r="V17" s="2" t="s">
        <v>4</v>
      </c>
      <c r="W17" s="3">
        <v>6</v>
      </c>
      <c r="X17" s="3">
        <v>9</v>
      </c>
      <c r="Y17" s="3">
        <v>0</v>
      </c>
      <c r="AA17" s="2" t="s">
        <v>4</v>
      </c>
      <c r="AB17" s="3">
        <v>6</v>
      </c>
      <c r="AC17" s="3">
        <v>9</v>
      </c>
      <c r="AD17" s="3">
        <v>0</v>
      </c>
    </row>
    <row r="18" spans="1:30" x14ac:dyDescent="0.25">
      <c r="A18" s="2" t="s">
        <v>4</v>
      </c>
      <c r="B18" s="3">
        <v>6</v>
      </c>
      <c r="C18" s="3">
        <v>10</v>
      </c>
      <c r="D18" s="3">
        <v>0</v>
      </c>
      <c r="F18" s="2" t="s">
        <v>4</v>
      </c>
      <c r="G18" s="3">
        <v>6</v>
      </c>
      <c r="H18" s="3">
        <v>10</v>
      </c>
      <c r="I18" s="3">
        <v>0</v>
      </c>
      <c r="K18" s="2" t="s">
        <v>4</v>
      </c>
      <c r="L18" s="3">
        <v>6</v>
      </c>
      <c r="M18" s="3">
        <v>10</v>
      </c>
      <c r="N18" s="3">
        <v>0</v>
      </c>
      <c r="Q18" s="2" t="s">
        <v>4</v>
      </c>
      <c r="R18" s="3">
        <v>6</v>
      </c>
      <c r="S18" s="3">
        <v>10</v>
      </c>
      <c r="T18" s="3">
        <v>0</v>
      </c>
      <c r="V18" s="2" t="s">
        <v>4</v>
      </c>
      <c r="W18" s="3">
        <v>6</v>
      </c>
      <c r="X18" s="3">
        <v>10</v>
      </c>
      <c r="Y18" s="3">
        <v>0</v>
      </c>
      <c r="AA18" s="2" t="s">
        <v>4</v>
      </c>
      <c r="AB18" s="3">
        <v>6</v>
      </c>
      <c r="AC18" s="3">
        <v>10</v>
      </c>
      <c r="AD18" s="3">
        <v>0</v>
      </c>
    </row>
    <row r="19" spans="1:30" x14ac:dyDescent="0.25">
      <c r="A19" s="2" t="s">
        <v>4</v>
      </c>
      <c r="B19" s="3">
        <v>6</v>
      </c>
      <c r="C19" s="3">
        <v>11</v>
      </c>
      <c r="D19" s="3">
        <v>0</v>
      </c>
      <c r="F19" s="2" t="s">
        <v>4</v>
      </c>
      <c r="G19" s="3">
        <v>6</v>
      </c>
      <c r="H19" s="3">
        <v>11</v>
      </c>
      <c r="I19" s="3">
        <v>0</v>
      </c>
      <c r="K19" s="2" t="s">
        <v>4</v>
      </c>
      <c r="L19" s="3">
        <v>6</v>
      </c>
      <c r="M19" s="3">
        <v>11</v>
      </c>
      <c r="N19" s="3">
        <v>0</v>
      </c>
      <c r="Q19" s="2" t="s">
        <v>4</v>
      </c>
      <c r="R19" s="3">
        <v>6</v>
      </c>
      <c r="S19" s="3">
        <v>11</v>
      </c>
      <c r="T19" s="3">
        <v>0</v>
      </c>
      <c r="V19" s="2" t="s">
        <v>4</v>
      </c>
      <c r="W19" s="3">
        <v>6</v>
      </c>
      <c r="X19" s="3">
        <v>11</v>
      </c>
      <c r="Y19" s="3">
        <v>0</v>
      </c>
      <c r="AA19" s="2" t="s">
        <v>4</v>
      </c>
      <c r="AB19" s="3">
        <v>6</v>
      </c>
      <c r="AC19" s="3">
        <v>11</v>
      </c>
      <c r="AD19" s="3">
        <v>0</v>
      </c>
    </row>
    <row r="20" spans="1:30" x14ac:dyDescent="0.25">
      <c r="A20" s="2" t="s">
        <v>4</v>
      </c>
      <c r="B20" s="3">
        <v>6</v>
      </c>
      <c r="C20" s="3">
        <v>12</v>
      </c>
      <c r="D20" s="3">
        <v>0</v>
      </c>
      <c r="F20" s="2" t="s">
        <v>4</v>
      </c>
      <c r="G20" s="3">
        <v>6</v>
      </c>
      <c r="H20" s="3">
        <v>12</v>
      </c>
      <c r="I20" s="3">
        <v>0</v>
      </c>
      <c r="K20" s="2" t="s">
        <v>4</v>
      </c>
      <c r="L20" s="3">
        <v>6</v>
      </c>
      <c r="M20" s="3">
        <v>12</v>
      </c>
      <c r="N20" s="3">
        <v>0</v>
      </c>
      <c r="Q20" s="2" t="s">
        <v>4</v>
      </c>
      <c r="R20" s="3">
        <v>6</v>
      </c>
      <c r="S20" s="3">
        <v>12</v>
      </c>
      <c r="T20" s="3">
        <v>0</v>
      </c>
      <c r="V20" s="2" t="s">
        <v>4</v>
      </c>
      <c r="W20" s="3">
        <v>6</v>
      </c>
      <c r="X20" s="3">
        <v>12</v>
      </c>
      <c r="Y20" s="3">
        <v>0</v>
      </c>
      <c r="AA20" s="2" t="s">
        <v>4</v>
      </c>
      <c r="AB20" s="3">
        <v>6</v>
      </c>
      <c r="AC20" s="3">
        <v>12</v>
      </c>
      <c r="AD20" s="3">
        <v>0</v>
      </c>
    </row>
    <row r="21" spans="1:30" x14ac:dyDescent="0.25">
      <c r="A21" s="2" t="s">
        <v>4</v>
      </c>
      <c r="B21" s="3">
        <v>6</v>
      </c>
      <c r="C21" s="3">
        <v>13</v>
      </c>
      <c r="D21" s="3">
        <v>0</v>
      </c>
      <c r="F21" s="2" t="s">
        <v>4</v>
      </c>
      <c r="G21" s="3">
        <v>6</v>
      </c>
      <c r="H21" s="3">
        <v>13</v>
      </c>
      <c r="I21" s="3">
        <v>0</v>
      </c>
      <c r="K21" s="2" t="s">
        <v>4</v>
      </c>
      <c r="L21" s="3">
        <v>6</v>
      </c>
      <c r="M21" s="3">
        <v>13</v>
      </c>
      <c r="N21" s="3">
        <v>0</v>
      </c>
      <c r="Q21" s="2" t="s">
        <v>4</v>
      </c>
      <c r="R21" s="3">
        <v>6</v>
      </c>
      <c r="S21" s="3">
        <v>13</v>
      </c>
      <c r="T21" s="3">
        <v>0</v>
      </c>
      <c r="V21" s="2" t="s">
        <v>4</v>
      </c>
      <c r="W21" s="3">
        <v>6</v>
      </c>
      <c r="X21" s="3">
        <v>13</v>
      </c>
      <c r="Y21" s="3">
        <v>0</v>
      </c>
      <c r="AA21" s="2" t="s">
        <v>4</v>
      </c>
      <c r="AB21" s="3">
        <v>6</v>
      </c>
      <c r="AC21" s="3">
        <v>13</v>
      </c>
      <c r="AD21" s="3">
        <v>0</v>
      </c>
    </row>
    <row r="22" spans="1:30" x14ac:dyDescent="0.25">
      <c r="A22" s="2" t="s">
        <v>4</v>
      </c>
      <c r="B22" s="3">
        <v>6</v>
      </c>
      <c r="C22" s="3">
        <v>14</v>
      </c>
      <c r="D22" s="3">
        <v>0</v>
      </c>
      <c r="F22" s="2" t="s">
        <v>4</v>
      </c>
      <c r="G22" s="3">
        <v>6</v>
      </c>
      <c r="H22" s="3">
        <v>14</v>
      </c>
      <c r="I22" s="3">
        <v>0</v>
      </c>
      <c r="K22" s="2" t="s">
        <v>4</v>
      </c>
      <c r="L22" s="3">
        <v>6</v>
      </c>
      <c r="M22" s="3">
        <v>14</v>
      </c>
      <c r="N22" s="3">
        <v>0</v>
      </c>
      <c r="Q22" s="2" t="s">
        <v>4</v>
      </c>
      <c r="R22" s="3">
        <v>6</v>
      </c>
      <c r="S22" s="3">
        <v>14</v>
      </c>
      <c r="T22" s="3">
        <v>0</v>
      </c>
      <c r="V22" s="2" t="s">
        <v>4</v>
      </c>
      <c r="W22" s="3">
        <v>6</v>
      </c>
      <c r="X22" s="3">
        <v>14</v>
      </c>
      <c r="Y22" s="3">
        <v>0</v>
      </c>
      <c r="AA22" s="2" t="s">
        <v>4</v>
      </c>
      <c r="AB22" s="3">
        <v>6</v>
      </c>
      <c r="AC22" s="3">
        <v>14</v>
      </c>
      <c r="AD22" s="3">
        <v>0</v>
      </c>
    </row>
    <row r="23" spans="1:30" x14ac:dyDescent="0.25">
      <c r="A23" s="2" t="s">
        <v>4</v>
      </c>
      <c r="B23" s="3">
        <v>6</v>
      </c>
      <c r="C23" s="3">
        <v>15</v>
      </c>
      <c r="D23" s="3">
        <v>0</v>
      </c>
      <c r="F23" s="2" t="s">
        <v>4</v>
      </c>
      <c r="G23" s="3">
        <v>6</v>
      </c>
      <c r="H23" s="3">
        <v>15</v>
      </c>
      <c r="I23" s="3">
        <v>0</v>
      </c>
      <c r="K23" s="2" t="s">
        <v>4</v>
      </c>
      <c r="L23" s="3">
        <v>6</v>
      </c>
      <c r="M23" s="3">
        <v>15</v>
      </c>
      <c r="N23" s="3">
        <v>0</v>
      </c>
      <c r="Q23" s="2" t="s">
        <v>4</v>
      </c>
      <c r="R23" s="3">
        <v>6</v>
      </c>
      <c r="S23" s="3">
        <v>15</v>
      </c>
      <c r="T23" s="3">
        <v>0</v>
      </c>
      <c r="V23" s="2" t="s">
        <v>4</v>
      </c>
      <c r="W23" s="3">
        <v>6</v>
      </c>
      <c r="X23" s="3">
        <v>15</v>
      </c>
      <c r="Y23" s="3">
        <v>0</v>
      </c>
      <c r="AA23" s="2" t="s">
        <v>4</v>
      </c>
      <c r="AB23" s="3">
        <v>6</v>
      </c>
      <c r="AC23" s="3">
        <v>15</v>
      </c>
      <c r="AD23" s="3">
        <v>0</v>
      </c>
    </row>
    <row r="24" spans="1:30" x14ac:dyDescent="0.25">
      <c r="A24" s="2" t="s">
        <v>4</v>
      </c>
      <c r="B24" s="3">
        <v>6</v>
      </c>
      <c r="C24" s="3">
        <v>16</v>
      </c>
      <c r="D24" s="3">
        <v>0</v>
      </c>
      <c r="F24" s="2" t="s">
        <v>4</v>
      </c>
      <c r="G24" s="3">
        <v>6</v>
      </c>
      <c r="H24" s="3">
        <v>16</v>
      </c>
      <c r="I24" s="3">
        <v>0</v>
      </c>
      <c r="K24" s="2" t="s">
        <v>4</v>
      </c>
      <c r="L24" s="3">
        <v>6</v>
      </c>
      <c r="M24" s="3">
        <v>16</v>
      </c>
      <c r="N24" s="3">
        <v>0</v>
      </c>
      <c r="Q24" s="2" t="s">
        <v>4</v>
      </c>
      <c r="R24" s="3">
        <v>6</v>
      </c>
      <c r="S24" s="3">
        <v>16</v>
      </c>
      <c r="T24" s="3">
        <v>0</v>
      </c>
      <c r="V24" s="2" t="s">
        <v>4</v>
      </c>
      <c r="W24" s="3">
        <v>6</v>
      </c>
      <c r="X24" s="3">
        <v>16</v>
      </c>
      <c r="Y24" s="3">
        <v>0</v>
      </c>
      <c r="AA24" s="2" t="s">
        <v>4</v>
      </c>
      <c r="AB24" s="3">
        <v>6</v>
      </c>
      <c r="AC24" s="3">
        <v>16</v>
      </c>
      <c r="AD24" s="3">
        <v>0</v>
      </c>
    </row>
    <row r="25" spans="1:30" x14ac:dyDescent="0.25">
      <c r="A25" s="2" t="s">
        <v>4</v>
      </c>
      <c r="B25" s="3">
        <v>6</v>
      </c>
      <c r="C25" s="3">
        <v>17</v>
      </c>
      <c r="D25" s="3">
        <v>0</v>
      </c>
      <c r="F25" s="2" t="s">
        <v>4</v>
      </c>
      <c r="G25" s="3">
        <v>6</v>
      </c>
      <c r="H25" s="3">
        <v>17</v>
      </c>
      <c r="I25" s="3">
        <v>0</v>
      </c>
      <c r="K25" s="2" t="s">
        <v>4</v>
      </c>
      <c r="L25" s="3">
        <v>6</v>
      </c>
      <c r="M25" s="3">
        <v>17</v>
      </c>
      <c r="N25" s="3">
        <v>0</v>
      </c>
      <c r="Q25" s="2" t="s">
        <v>4</v>
      </c>
      <c r="R25" s="3">
        <v>6</v>
      </c>
      <c r="S25" s="3">
        <v>17</v>
      </c>
      <c r="T25" s="3">
        <v>0</v>
      </c>
      <c r="V25" s="2" t="s">
        <v>4</v>
      </c>
      <c r="W25" s="3">
        <v>6</v>
      </c>
      <c r="X25" s="3">
        <v>17</v>
      </c>
      <c r="Y25" s="3">
        <v>0</v>
      </c>
      <c r="AA25" s="2" t="s">
        <v>4</v>
      </c>
      <c r="AB25" s="3">
        <v>6</v>
      </c>
      <c r="AC25" s="3">
        <v>17</v>
      </c>
      <c r="AD25" s="3">
        <v>0</v>
      </c>
    </row>
    <row r="26" spans="1:30" x14ac:dyDescent="0.25">
      <c r="A26" s="2" t="s">
        <v>4</v>
      </c>
      <c r="B26" s="3">
        <v>6</v>
      </c>
      <c r="C26" s="3">
        <v>18</v>
      </c>
      <c r="D26" s="3">
        <v>0</v>
      </c>
      <c r="F26" s="2" t="s">
        <v>4</v>
      </c>
      <c r="G26" s="3">
        <v>6</v>
      </c>
      <c r="H26" s="3">
        <v>18</v>
      </c>
      <c r="I26" s="3">
        <v>0</v>
      </c>
      <c r="K26" s="2" t="s">
        <v>4</v>
      </c>
      <c r="L26" s="3">
        <v>6</v>
      </c>
      <c r="M26" s="3">
        <v>18</v>
      </c>
      <c r="N26" s="3">
        <v>0</v>
      </c>
      <c r="Q26" s="2" t="s">
        <v>4</v>
      </c>
      <c r="R26" s="3">
        <v>6</v>
      </c>
      <c r="S26" s="3">
        <v>18</v>
      </c>
      <c r="T26" s="3">
        <v>0</v>
      </c>
      <c r="V26" s="2" t="s">
        <v>4</v>
      </c>
      <c r="W26" s="3">
        <v>6</v>
      </c>
      <c r="X26" s="3">
        <v>18</v>
      </c>
      <c r="Y26" s="3">
        <v>0</v>
      </c>
      <c r="AA26" s="2" t="s">
        <v>4</v>
      </c>
      <c r="AB26" s="3">
        <v>6</v>
      </c>
      <c r="AC26" s="3">
        <v>18</v>
      </c>
      <c r="AD26" s="3">
        <v>0</v>
      </c>
    </row>
    <row r="27" spans="1:30" x14ac:dyDescent="0.25">
      <c r="A27" s="2" t="s">
        <v>4</v>
      </c>
      <c r="B27" s="3">
        <v>6</v>
      </c>
      <c r="C27" s="3">
        <v>19</v>
      </c>
      <c r="D27" s="3">
        <v>0</v>
      </c>
      <c r="F27" s="2" t="s">
        <v>4</v>
      </c>
      <c r="G27" s="3">
        <v>6</v>
      </c>
      <c r="H27" s="3">
        <v>19</v>
      </c>
      <c r="I27" s="3">
        <v>0</v>
      </c>
      <c r="K27" s="2" t="s">
        <v>4</v>
      </c>
      <c r="L27" s="3">
        <v>6</v>
      </c>
      <c r="M27" s="3">
        <v>19</v>
      </c>
      <c r="N27" s="3">
        <v>0</v>
      </c>
      <c r="Q27" s="2" t="s">
        <v>4</v>
      </c>
      <c r="R27" s="3">
        <v>6</v>
      </c>
      <c r="S27" s="3">
        <v>19</v>
      </c>
      <c r="T27" s="3">
        <v>0</v>
      </c>
      <c r="V27" s="2" t="s">
        <v>4</v>
      </c>
      <c r="W27" s="3">
        <v>6</v>
      </c>
      <c r="X27" s="3">
        <v>19</v>
      </c>
      <c r="Y27" s="3">
        <v>0</v>
      </c>
      <c r="AA27" s="2" t="s">
        <v>4</v>
      </c>
      <c r="AB27" s="3">
        <v>6</v>
      </c>
      <c r="AC27" s="3">
        <v>19</v>
      </c>
      <c r="AD27" s="3">
        <v>0</v>
      </c>
    </row>
    <row r="28" spans="1:30" x14ac:dyDescent="0.25">
      <c r="A28" s="2" t="s">
        <v>4</v>
      </c>
      <c r="B28" s="3">
        <v>6</v>
      </c>
      <c r="C28" s="3">
        <v>20</v>
      </c>
      <c r="D28" s="3">
        <v>0</v>
      </c>
      <c r="F28" s="2" t="s">
        <v>4</v>
      </c>
      <c r="G28" s="3">
        <v>6</v>
      </c>
      <c r="H28" s="3">
        <v>20</v>
      </c>
      <c r="I28" s="3">
        <v>0</v>
      </c>
      <c r="K28" s="2" t="s">
        <v>4</v>
      </c>
      <c r="L28" s="3">
        <v>6</v>
      </c>
      <c r="M28" s="3">
        <v>20</v>
      </c>
      <c r="N28" s="3">
        <v>0</v>
      </c>
      <c r="Q28" s="2" t="s">
        <v>4</v>
      </c>
      <c r="R28" s="3">
        <v>6</v>
      </c>
      <c r="S28" s="3">
        <v>20</v>
      </c>
      <c r="T28" s="3">
        <v>0</v>
      </c>
      <c r="V28" s="2" t="s">
        <v>4</v>
      </c>
      <c r="W28" s="3">
        <v>6</v>
      </c>
      <c r="X28" s="3">
        <v>20</v>
      </c>
      <c r="Y28" s="3">
        <v>0</v>
      </c>
      <c r="AA28" s="2" t="s">
        <v>4</v>
      </c>
      <c r="AB28" s="3">
        <v>6</v>
      </c>
      <c r="AC28" s="3">
        <v>20</v>
      </c>
      <c r="AD28" s="3">
        <v>0</v>
      </c>
    </row>
    <row r="29" spans="1:30" x14ac:dyDescent="0.25">
      <c r="A29" s="2" t="s">
        <v>4</v>
      </c>
      <c r="B29" s="3">
        <v>6</v>
      </c>
      <c r="C29" s="3">
        <v>21</v>
      </c>
      <c r="D29" s="3">
        <v>0</v>
      </c>
      <c r="F29" s="2" t="s">
        <v>4</v>
      </c>
      <c r="G29" s="3">
        <v>6</v>
      </c>
      <c r="H29" s="3">
        <v>21</v>
      </c>
      <c r="I29" s="3">
        <v>0</v>
      </c>
      <c r="K29" s="2" t="s">
        <v>4</v>
      </c>
      <c r="L29" s="3">
        <v>6</v>
      </c>
      <c r="M29" s="3">
        <v>21</v>
      </c>
      <c r="N29" s="3">
        <v>0</v>
      </c>
      <c r="Q29" s="2" t="s">
        <v>4</v>
      </c>
      <c r="R29" s="3">
        <v>6</v>
      </c>
      <c r="S29" s="3">
        <v>21</v>
      </c>
      <c r="T29" s="3">
        <v>0</v>
      </c>
      <c r="V29" s="2" t="s">
        <v>4</v>
      </c>
      <c r="W29" s="3">
        <v>6</v>
      </c>
      <c r="X29" s="3">
        <v>21</v>
      </c>
      <c r="Y29" s="3">
        <v>0</v>
      </c>
      <c r="AA29" s="2" t="s">
        <v>4</v>
      </c>
      <c r="AB29" s="3">
        <v>6</v>
      </c>
      <c r="AC29" s="3">
        <v>21</v>
      </c>
      <c r="AD29" s="3">
        <v>0</v>
      </c>
    </row>
    <row r="30" spans="1:30" x14ac:dyDescent="0.25">
      <c r="A30" s="2" t="s">
        <v>4</v>
      </c>
      <c r="B30" s="3">
        <v>6</v>
      </c>
      <c r="C30" s="3">
        <v>22</v>
      </c>
      <c r="D30" s="3">
        <v>0</v>
      </c>
      <c r="F30" s="2" t="s">
        <v>4</v>
      </c>
      <c r="G30" s="3">
        <v>6</v>
      </c>
      <c r="H30" s="3">
        <v>22</v>
      </c>
      <c r="I30" s="3">
        <v>0</v>
      </c>
      <c r="K30" s="2" t="s">
        <v>4</v>
      </c>
      <c r="L30" s="3">
        <v>6</v>
      </c>
      <c r="M30" s="3">
        <v>22</v>
      </c>
      <c r="N30" s="3">
        <v>0</v>
      </c>
      <c r="Q30" s="2" t="s">
        <v>4</v>
      </c>
      <c r="R30" s="3">
        <v>6</v>
      </c>
      <c r="S30" s="3">
        <v>22</v>
      </c>
      <c r="T30" s="3">
        <v>0</v>
      </c>
      <c r="V30" s="2" t="s">
        <v>4</v>
      </c>
      <c r="W30" s="3">
        <v>6</v>
      </c>
      <c r="X30" s="3">
        <v>22</v>
      </c>
      <c r="Y30" s="3">
        <v>0</v>
      </c>
      <c r="AA30" s="2" t="s">
        <v>4</v>
      </c>
      <c r="AB30" s="3">
        <v>6</v>
      </c>
      <c r="AC30" s="3">
        <v>22</v>
      </c>
      <c r="AD30" s="3">
        <v>0</v>
      </c>
    </row>
    <row r="31" spans="1:30" x14ac:dyDescent="0.25">
      <c r="A31" s="2" t="s">
        <v>4</v>
      </c>
      <c r="B31" s="3">
        <v>6</v>
      </c>
      <c r="C31" s="3">
        <v>23</v>
      </c>
      <c r="D31" s="3">
        <v>0</v>
      </c>
      <c r="F31" s="2" t="s">
        <v>4</v>
      </c>
      <c r="G31" s="3">
        <v>6</v>
      </c>
      <c r="H31" s="3">
        <v>23</v>
      </c>
      <c r="I31" s="3">
        <v>0</v>
      </c>
      <c r="K31" s="2" t="s">
        <v>4</v>
      </c>
      <c r="L31" s="3">
        <v>6</v>
      </c>
      <c r="M31" s="3">
        <v>23</v>
      </c>
      <c r="N31" s="3">
        <v>0</v>
      </c>
      <c r="Q31" s="2" t="s">
        <v>4</v>
      </c>
      <c r="R31" s="3">
        <v>6</v>
      </c>
      <c r="S31" s="3">
        <v>23</v>
      </c>
      <c r="T31" s="3">
        <v>0</v>
      </c>
      <c r="V31" s="2" t="s">
        <v>4</v>
      </c>
      <c r="W31" s="3">
        <v>6</v>
      </c>
      <c r="X31" s="3">
        <v>23</v>
      </c>
      <c r="Y31" s="3">
        <v>0</v>
      </c>
      <c r="AA31" s="2" t="s">
        <v>4</v>
      </c>
      <c r="AB31" s="3">
        <v>6</v>
      </c>
      <c r="AC31" s="3">
        <v>23</v>
      </c>
      <c r="AD31" s="3">
        <v>0</v>
      </c>
    </row>
    <row r="32" spans="1:30" x14ac:dyDescent="0.25">
      <c r="A32" s="2" t="s">
        <v>4</v>
      </c>
      <c r="B32" s="3">
        <v>6</v>
      </c>
      <c r="C32" s="3">
        <v>24</v>
      </c>
      <c r="D32" s="3">
        <v>0</v>
      </c>
      <c r="F32" s="2" t="s">
        <v>4</v>
      </c>
      <c r="G32" s="3">
        <v>6</v>
      </c>
      <c r="H32" s="3">
        <v>24</v>
      </c>
      <c r="I32" s="3">
        <v>0</v>
      </c>
      <c r="K32" s="2" t="s">
        <v>4</v>
      </c>
      <c r="L32" s="3">
        <v>6</v>
      </c>
      <c r="M32" s="3">
        <v>24</v>
      </c>
      <c r="N32" s="3">
        <v>0</v>
      </c>
      <c r="Q32" s="2" t="s">
        <v>4</v>
      </c>
      <c r="R32" s="3">
        <v>6</v>
      </c>
      <c r="S32" s="3">
        <v>24</v>
      </c>
      <c r="T32" s="3">
        <v>0</v>
      </c>
      <c r="V32" s="2" t="s">
        <v>4</v>
      </c>
      <c r="W32" s="3">
        <v>6</v>
      </c>
      <c r="X32" s="3">
        <v>24</v>
      </c>
      <c r="Y32" s="3">
        <v>0</v>
      </c>
      <c r="AA32" s="2" t="s">
        <v>4</v>
      </c>
      <c r="AB32" s="3">
        <v>6</v>
      </c>
      <c r="AC32" s="3">
        <v>24</v>
      </c>
      <c r="AD32" s="3">
        <v>0</v>
      </c>
    </row>
    <row r="33" spans="1:30" x14ac:dyDescent="0.25">
      <c r="A33" s="2" t="s">
        <v>4</v>
      </c>
      <c r="B33" s="3">
        <v>6</v>
      </c>
      <c r="C33" s="3">
        <v>25</v>
      </c>
      <c r="D33" s="3">
        <v>0</v>
      </c>
      <c r="F33" s="2" t="s">
        <v>4</v>
      </c>
      <c r="G33" s="3">
        <v>6</v>
      </c>
      <c r="H33" s="3">
        <v>25</v>
      </c>
      <c r="I33" s="3">
        <v>0</v>
      </c>
      <c r="K33" s="2" t="s">
        <v>4</v>
      </c>
      <c r="L33" s="3">
        <v>6</v>
      </c>
      <c r="M33" s="3">
        <v>25</v>
      </c>
      <c r="N33" s="3">
        <v>0</v>
      </c>
      <c r="Q33" s="2" t="s">
        <v>4</v>
      </c>
      <c r="R33" s="3">
        <v>6</v>
      </c>
      <c r="S33" s="3">
        <v>25</v>
      </c>
      <c r="T33" s="3">
        <v>0</v>
      </c>
      <c r="V33" s="2" t="s">
        <v>4</v>
      </c>
      <c r="W33" s="3">
        <v>6</v>
      </c>
      <c r="X33" s="3">
        <v>25</v>
      </c>
      <c r="Y33" s="3">
        <v>0</v>
      </c>
      <c r="AA33" s="2" t="s">
        <v>4</v>
      </c>
      <c r="AB33" s="3">
        <v>6</v>
      </c>
      <c r="AC33" s="3">
        <v>25</v>
      </c>
      <c r="AD33" s="3">
        <v>0</v>
      </c>
    </row>
    <row r="34" spans="1:30" x14ac:dyDescent="0.25">
      <c r="A34" s="2" t="s">
        <v>4</v>
      </c>
      <c r="B34" s="3">
        <v>6</v>
      </c>
      <c r="C34" s="3">
        <v>26</v>
      </c>
      <c r="D34" s="3">
        <v>0</v>
      </c>
      <c r="F34" s="2" t="s">
        <v>4</v>
      </c>
      <c r="G34" s="3">
        <v>6</v>
      </c>
      <c r="H34" s="3">
        <v>26</v>
      </c>
      <c r="I34" s="3">
        <v>0</v>
      </c>
      <c r="K34" s="2" t="s">
        <v>4</v>
      </c>
      <c r="L34" s="3">
        <v>6</v>
      </c>
      <c r="M34" s="3">
        <v>26</v>
      </c>
      <c r="N34" s="3">
        <v>0</v>
      </c>
      <c r="Q34" s="2" t="s">
        <v>4</v>
      </c>
      <c r="R34" s="3">
        <v>6</v>
      </c>
      <c r="S34" s="3">
        <v>26</v>
      </c>
      <c r="T34" s="3">
        <v>0</v>
      </c>
      <c r="V34" s="2" t="s">
        <v>4</v>
      </c>
      <c r="W34" s="3">
        <v>6</v>
      </c>
      <c r="X34" s="3">
        <v>26</v>
      </c>
      <c r="Y34" s="3">
        <v>0</v>
      </c>
      <c r="AA34" s="2" t="s">
        <v>4</v>
      </c>
      <c r="AB34" s="3">
        <v>6</v>
      </c>
      <c r="AC34" s="3">
        <v>26</v>
      </c>
      <c r="AD34" s="3">
        <v>0</v>
      </c>
    </row>
    <row r="35" spans="1:30" x14ac:dyDescent="0.25">
      <c r="A35" s="2" t="s">
        <v>4</v>
      </c>
      <c r="B35" s="3">
        <v>6</v>
      </c>
      <c r="C35" s="3">
        <v>27</v>
      </c>
      <c r="D35" s="3">
        <v>0</v>
      </c>
      <c r="F35" s="2" t="s">
        <v>4</v>
      </c>
      <c r="G35" s="3">
        <v>6</v>
      </c>
      <c r="H35" s="3">
        <v>27</v>
      </c>
      <c r="I35" s="3">
        <v>0</v>
      </c>
      <c r="K35" s="2" t="s">
        <v>4</v>
      </c>
      <c r="L35" s="3">
        <v>6</v>
      </c>
      <c r="M35" s="3">
        <v>27</v>
      </c>
      <c r="N35" s="3">
        <v>0</v>
      </c>
      <c r="Q35" s="2" t="s">
        <v>4</v>
      </c>
      <c r="R35" s="3">
        <v>6</v>
      </c>
      <c r="S35" s="3">
        <v>27</v>
      </c>
      <c r="T35" s="3">
        <v>0</v>
      </c>
      <c r="V35" s="2" t="s">
        <v>4</v>
      </c>
      <c r="W35" s="3">
        <v>6</v>
      </c>
      <c r="X35" s="3">
        <v>27</v>
      </c>
      <c r="Y35" s="3">
        <v>0</v>
      </c>
      <c r="AA35" s="2" t="s">
        <v>4</v>
      </c>
      <c r="AB35" s="3">
        <v>6</v>
      </c>
      <c r="AC35" s="3">
        <v>27</v>
      </c>
      <c r="AD35" s="3">
        <v>0</v>
      </c>
    </row>
    <row r="36" spans="1:30" x14ac:dyDescent="0.25">
      <c r="A36" s="2" t="s">
        <v>4</v>
      </c>
      <c r="B36" s="3">
        <v>6</v>
      </c>
      <c r="C36" s="3">
        <v>28</v>
      </c>
      <c r="D36" s="3">
        <v>0</v>
      </c>
      <c r="F36" s="2" t="s">
        <v>4</v>
      </c>
      <c r="G36" s="3">
        <v>6</v>
      </c>
      <c r="H36" s="3">
        <v>28</v>
      </c>
      <c r="I36" s="3">
        <v>0</v>
      </c>
      <c r="K36" s="2" t="s">
        <v>4</v>
      </c>
      <c r="L36" s="3">
        <v>6</v>
      </c>
      <c r="M36" s="3">
        <v>28</v>
      </c>
      <c r="N36" s="3">
        <v>0</v>
      </c>
      <c r="Q36" s="2" t="s">
        <v>4</v>
      </c>
      <c r="R36" s="3">
        <v>6</v>
      </c>
      <c r="S36" s="3">
        <v>28</v>
      </c>
      <c r="T36" s="3">
        <v>0</v>
      </c>
      <c r="V36" s="2" t="s">
        <v>4</v>
      </c>
      <c r="W36" s="3">
        <v>6</v>
      </c>
      <c r="X36" s="3">
        <v>28</v>
      </c>
      <c r="Y36" s="3">
        <v>0</v>
      </c>
      <c r="AA36" s="2" t="s">
        <v>4</v>
      </c>
      <c r="AB36" s="3">
        <v>6</v>
      </c>
      <c r="AC36" s="3">
        <v>28</v>
      </c>
      <c r="AD36" s="3">
        <v>0</v>
      </c>
    </row>
    <row r="37" spans="1:30" x14ac:dyDescent="0.25">
      <c r="A37" s="2" t="s">
        <v>4</v>
      </c>
      <c r="B37" s="3">
        <v>6</v>
      </c>
      <c r="C37" s="3">
        <v>29</v>
      </c>
      <c r="D37" s="3">
        <v>0</v>
      </c>
      <c r="F37" s="2" t="s">
        <v>4</v>
      </c>
      <c r="G37" s="3">
        <v>6</v>
      </c>
      <c r="H37" s="3">
        <v>29</v>
      </c>
      <c r="I37" s="3">
        <v>0</v>
      </c>
      <c r="K37" s="2" t="s">
        <v>4</v>
      </c>
      <c r="L37" s="3">
        <v>6</v>
      </c>
      <c r="M37" s="3">
        <v>29</v>
      </c>
      <c r="N37" s="3">
        <v>0</v>
      </c>
      <c r="Q37" s="2" t="s">
        <v>4</v>
      </c>
      <c r="R37" s="3">
        <v>6</v>
      </c>
      <c r="S37" s="3">
        <v>29</v>
      </c>
      <c r="T37" s="3">
        <v>0</v>
      </c>
      <c r="V37" s="2" t="s">
        <v>4</v>
      </c>
      <c r="W37" s="3">
        <v>6</v>
      </c>
      <c r="X37" s="3">
        <v>29</v>
      </c>
      <c r="Y37" s="3">
        <v>0</v>
      </c>
      <c r="AA37" s="2" t="s">
        <v>4</v>
      </c>
      <c r="AB37" s="3">
        <v>6</v>
      </c>
      <c r="AC37" s="3">
        <v>29</v>
      </c>
      <c r="AD37" s="3">
        <v>0</v>
      </c>
    </row>
    <row r="38" spans="1:30" x14ac:dyDescent="0.25">
      <c r="A38" s="2" t="s">
        <v>4</v>
      </c>
      <c r="B38" s="3">
        <v>6</v>
      </c>
      <c r="C38" s="3">
        <v>30</v>
      </c>
      <c r="D38" s="3">
        <v>0</v>
      </c>
      <c r="F38" s="2" t="s">
        <v>4</v>
      </c>
      <c r="G38" s="3">
        <v>6</v>
      </c>
      <c r="H38" s="3">
        <v>30</v>
      </c>
      <c r="I38" s="3">
        <v>0</v>
      </c>
      <c r="K38" s="2" t="s">
        <v>4</v>
      </c>
      <c r="L38" s="3">
        <v>6</v>
      </c>
      <c r="M38" s="3">
        <v>30</v>
      </c>
      <c r="N38" s="3">
        <v>0</v>
      </c>
      <c r="Q38" s="2" t="s">
        <v>4</v>
      </c>
      <c r="R38" s="3">
        <v>6</v>
      </c>
      <c r="S38" s="3">
        <v>30</v>
      </c>
      <c r="T38" s="3">
        <v>0</v>
      </c>
      <c r="V38" s="2" t="s">
        <v>4</v>
      </c>
      <c r="W38" s="3">
        <v>6</v>
      </c>
      <c r="X38" s="3">
        <v>30</v>
      </c>
      <c r="Y38" s="3">
        <v>0</v>
      </c>
      <c r="AA38" s="2" t="s">
        <v>4</v>
      </c>
      <c r="AB38" s="3">
        <v>6</v>
      </c>
      <c r="AC38" s="3">
        <v>30</v>
      </c>
      <c r="AD38" s="3">
        <v>0</v>
      </c>
    </row>
    <row r="39" spans="1:30" x14ac:dyDescent="0.25">
      <c r="A39" s="2" t="s">
        <v>4</v>
      </c>
      <c r="B39" s="3">
        <v>6</v>
      </c>
      <c r="C39" s="3">
        <v>31</v>
      </c>
      <c r="D39" s="3">
        <v>0</v>
      </c>
      <c r="F39" s="2" t="s">
        <v>4</v>
      </c>
      <c r="G39" s="3">
        <v>6</v>
      </c>
      <c r="H39" s="3">
        <v>31</v>
      </c>
      <c r="I39" s="3">
        <v>0</v>
      </c>
      <c r="K39" s="2" t="s">
        <v>4</v>
      </c>
      <c r="L39" s="3">
        <v>6</v>
      </c>
      <c r="M39" s="3">
        <v>31</v>
      </c>
      <c r="N39" s="3">
        <v>0</v>
      </c>
      <c r="Q39" s="2" t="s">
        <v>4</v>
      </c>
      <c r="R39" s="3">
        <v>6</v>
      </c>
      <c r="S39" s="3">
        <v>31</v>
      </c>
      <c r="T39" s="3">
        <v>0</v>
      </c>
      <c r="V39" s="2" t="s">
        <v>4</v>
      </c>
      <c r="W39" s="3">
        <v>6</v>
      </c>
      <c r="X39" s="3">
        <v>31</v>
      </c>
      <c r="Y39" s="3">
        <v>0</v>
      </c>
      <c r="AA39" s="2" t="s">
        <v>4</v>
      </c>
      <c r="AB39" s="3">
        <v>6</v>
      </c>
      <c r="AC39" s="3">
        <v>31</v>
      </c>
      <c r="AD39" s="3">
        <v>0</v>
      </c>
    </row>
    <row r="40" spans="1:30" x14ac:dyDescent="0.25">
      <c r="A40" s="2" t="s">
        <v>4</v>
      </c>
      <c r="B40" s="3">
        <v>6</v>
      </c>
      <c r="C40" s="3">
        <v>32</v>
      </c>
      <c r="D40" s="3">
        <v>0</v>
      </c>
      <c r="F40" s="2" t="s">
        <v>4</v>
      </c>
      <c r="G40" s="3">
        <v>6</v>
      </c>
      <c r="H40" s="3">
        <v>32</v>
      </c>
      <c r="I40" s="3">
        <v>0</v>
      </c>
      <c r="K40" s="2" t="s">
        <v>4</v>
      </c>
      <c r="L40" s="3">
        <v>6</v>
      </c>
      <c r="M40" s="3">
        <v>32</v>
      </c>
      <c r="N40" s="3">
        <v>0</v>
      </c>
      <c r="Q40" s="2" t="s">
        <v>4</v>
      </c>
      <c r="R40" s="3">
        <v>6</v>
      </c>
      <c r="S40" s="3">
        <v>32</v>
      </c>
      <c r="T40" s="3">
        <v>0</v>
      </c>
      <c r="V40" s="2" t="s">
        <v>4</v>
      </c>
      <c r="W40" s="3">
        <v>6</v>
      </c>
      <c r="X40" s="3">
        <v>32</v>
      </c>
      <c r="Y40" s="3">
        <v>0</v>
      </c>
      <c r="AA40" s="2" t="s">
        <v>4</v>
      </c>
      <c r="AB40" s="3">
        <v>6</v>
      </c>
      <c r="AC40" s="3">
        <v>32</v>
      </c>
      <c r="AD40" s="3">
        <v>0</v>
      </c>
    </row>
    <row r="41" spans="1:30" x14ac:dyDescent="0.25">
      <c r="A41" s="2" t="s">
        <v>4</v>
      </c>
      <c r="B41" s="3">
        <v>6</v>
      </c>
      <c r="C41" s="3">
        <v>33</v>
      </c>
      <c r="D41" s="3">
        <v>0</v>
      </c>
      <c r="F41" s="2" t="s">
        <v>4</v>
      </c>
      <c r="G41" s="3">
        <v>6</v>
      </c>
      <c r="H41" s="3">
        <v>33</v>
      </c>
      <c r="I41" s="3">
        <v>0</v>
      </c>
      <c r="K41" s="2" t="s">
        <v>4</v>
      </c>
      <c r="L41" s="3">
        <v>6</v>
      </c>
      <c r="M41" s="3">
        <v>33</v>
      </c>
      <c r="N41" s="3">
        <v>0</v>
      </c>
      <c r="Q41" s="2" t="s">
        <v>4</v>
      </c>
      <c r="R41" s="3">
        <v>6</v>
      </c>
      <c r="S41" s="3">
        <v>33</v>
      </c>
      <c r="T41" s="3">
        <v>0</v>
      </c>
      <c r="V41" s="2" t="s">
        <v>4</v>
      </c>
      <c r="W41" s="3">
        <v>6</v>
      </c>
      <c r="X41" s="3">
        <v>33</v>
      </c>
      <c r="Y41" s="3">
        <v>0</v>
      </c>
      <c r="AA41" s="2" t="s">
        <v>4</v>
      </c>
      <c r="AB41" s="3">
        <v>6</v>
      </c>
      <c r="AC41" s="3">
        <v>33</v>
      </c>
      <c r="AD41" s="3">
        <v>0</v>
      </c>
    </row>
    <row r="42" spans="1:30" x14ac:dyDescent="0.25">
      <c r="A42" s="2" t="s">
        <v>4</v>
      </c>
      <c r="B42" s="3">
        <v>6</v>
      </c>
      <c r="C42" s="3">
        <v>34</v>
      </c>
      <c r="D42" s="3">
        <v>0</v>
      </c>
      <c r="F42" s="2" t="s">
        <v>4</v>
      </c>
      <c r="G42" s="3">
        <v>6</v>
      </c>
      <c r="H42" s="3">
        <v>34</v>
      </c>
      <c r="I42" s="3">
        <v>0</v>
      </c>
      <c r="K42" s="2" t="s">
        <v>4</v>
      </c>
      <c r="L42" s="3">
        <v>6</v>
      </c>
      <c r="M42" s="3">
        <v>34</v>
      </c>
      <c r="N42" s="3">
        <v>0</v>
      </c>
      <c r="Q42" s="2" t="s">
        <v>4</v>
      </c>
      <c r="R42" s="3">
        <v>6</v>
      </c>
      <c r="S42" s="3">
        <v>34</v>
      </c>
      <c r="T42" s="3">
        <v>0</v>
      </c>
      <c r="V42" s="2" t="s">
        <v>4</v>
      </c>
      <c r="W42" s="3">
        <v>6</v>
      </c>
      <c r="X42" s="3">
        <v>34</v>
      </c>
      <c r="Y42" s="3">
        <v>0</v>
      </c>
      <c r="AA42" s="2" t="s">
        <v>4</v>
      </c>
      <c r="AB42" s="3">
        <v>6</v>
      </c>
      <c r="AC42" s="3">
        <v>34</v>
      </c>
      <c r="AD42" s="3">
        <v>0</v>
      </c>
    </row>
    <row r="43" spans="1:30" x14ac:dyDescent="0.25">
      <c r="A43" s="2" t="s">
        <v>4</v>
      </c>
      <c r="B43" s="3">
        <v>6</v>
      </c>
      <c r="C43" s="3">
        <v>35</v>
      </c>
      <c r="D43" s="3">
        <v>0</v>
      </c>
      <c r="F43" s="2" t="s">
        <v>4</v>
      </c>
      <c r="G43" s="3">
        <v>6</v>
      </c>
      <c r="H43" s="3">
        <v>35</v>
      </c>
      <c r="I43" s="3">
        <v>0</v>
      </c>
      <c r="K43" s="2" t="s">
        <v>4</v>
      </c>
      <c r="L43" s="3">
        <v>6</v>
      </c>
      <c r="M43" s="3">
        <v>35</v>
      </c>
      <c r="N43" s="3">
        <v>0</v>
      </c>
      <c r="Q43" s="2" t="s">
        <v>4</v>
      </c>
      <c r="R43" s="3">
        <v>6</v>
      </c>
      <c r="S43" s="3">
        <v>35</v>
      </c>
      <c r="T43" s="3">
        <v>0</v>
      </c>
      <c r="V43" s="2" t="s">
        <v>4</v>
      </c>
      <c r="W43" s="3">
        <v>6</v>
      </c>
      <c r="X43" s="3">
        <v>35</v>
      </c>
      <c r="Y43" s="3">
        <v>0</v>
      </c>
      <c r="AA43" s="2" t="s">
        <v>4</v>
      </c>
      <c r="AB43" s="3">
        <v>6</v>
      </c>
      <c r="AC43" s="3">
        <v>35</v>
      </c>
      <c r="AD43" s="3">
        <v>0</v>
      </c>
    </row>
    <row r="44" spans="1:30" x14ac:dyDescent="0.25">
      <c r="A44" s="2" t="s">
        <v>4</v>
      </c>
      <c r="B44" s="3">
        <v>6</v>
      </c>
      <c r="C44" s="3">
        <v>36</v>
      </c>
      <c r="D44" s="3">
        <v>0</v>
      </c>
      <c r="F44" s="2" t="s">
        <v>4</v>
      </c>
      <c r="G44" s="3">
        <v>6</v>
      </c>
      <c r="H44" s="3">
        <v>36</v>
      </c>
      <c r="I44" s="3">
        <v>0</v>
      </c>
      <c r="K44" s="2" t="s">
        <v>4</v>
      </c>
      <c r="L44" s="3">
        <v>6</v>
      </c>
      <c r="M44" s="3">
        <v>36</v>
      </c>
      <c r="N44" s="3">
        <v>0</v>
      </c>
      <c r="Q44" s="2" t="s">
        <v>4</v>
      </c>
      <c r="R44" s="3">
        <v>6</v>
      </c>
      <c r="S44" s="3">
        <v>36</v>
      </c>
      <c r="T44" s="3">
        <v>0</v>
      </c>
      <c r="V44" s="2" t="s">
        <v>4</v>
      </c>
      <c r="W44" s="3">
        <v>6</v>
      </c>
      <c r="X44" s="3">
        <v>36</v>
      </c>
      <c r="Y44" s="3">
        <v>0</v>
      </c>
      <c r="AA44" s="2" t="s">
        <v>4</v>
      </c>
      <c r="AB44" s="3">
        <v>6</v>
      </c>
      <c r="AC44" s="3">
        <v>36</v>
      </c>
      <c r="AD44" s="3">
        <v>0</v>
      </c>
    </row>
    <row r="45" spans="1:30" x14ac:dyDescent="0.25">
      <c r="A45" s="2" t="s">
        <v>4</v>
      </c>
      <c r="B45" s="3">
        <v>6</v>
      </c>
      <c r="C45" s="3">
        <v>37</v>
      </c>
      <c r="D45" s="3">
        <v>0</v>
      </c>
      <c r="F45" s="2" t="s">
        <v>4</v>
      </c>
      <c r="G45" s="3">
        <v>6</v>
      </c>
      <c r="H45" s="3">
        <v>37</v>
      </c>
      <c r="I45" s="3">
        <v>0</v>
      </c>
      <c r="K45" s="2" t="s">
        <v>4</v>
      </c>
      <c r="L45" s="3">
        <v>6</v>
      </c>
      <c r="M45" s="3">
        <v>37</v>
      </c>
      <c r="N45" s="3">
        <v>0</v>
      </c>
      <c r="Q45" s="2" t="s">
        <v>4</v>
      </c>
      <c r="R45" s="3">
        <v>6</v>
      </c>
      <c r="S45" s="3">
        <v>37</v>
      </c>
      <c r="T45" s="3">
        <v>0</v>
      </c>
      <c r="V45" s="2" t="s">
        <v>4</v>
      </c>
      <c r="W45" s="3">
        <v>6</v>
      </c>
      <c r="X45" s="3">
        <v>37</v>
      </c>
      <c r="Y45" s="3">
        <v>0</v>
      </c>
      <c r="AA45" s="2" t="s">
        <v>4</v>
      </c>
      <c r="AB45" s="3">
        <v>6</v>
      </c>
      <c r="AC45" s="3">
        <v>37</v>
      </c>
      <c r="AD45" s="3">
        <v>0</v>
      </c>
    </row>
    <row r="46" spans="1:30" x14ac:dyDescent="0.25">
      <c r="A46" s="2" t="s">
        <v>4</v>
      </c>
      <c r="B46" s="3">
        <v>6</v>
      </c>
      <c r="C46" s="3">
        <v>38</v>
      </c>
      <c r="D46" s="3">
        <v>0</v>
      </c>
      <c r="F46" s="2" t="s">
        <v>4</v>
      </c>
      <c r="G46" s="3">
        <v>6</v>
      </c>
      <c r="H46" s="3">
        <v>38</v>
      </c>
      <c r="I46" s="3">
        <v>0</v>
      </c>
      <c r="K46" s="2" t="s">
        <v>4</v>
      </c>
      <c r="L46" s="3">
        <v>6</v>
      </c>
      <c r="M46" s="3">
        <v>38</v>
      </c>
      <c r="N46" s="3">
        <v>0</v>
      </c>
      <c r="Q46" s="2" t="s">
        <v>4</v>
      </c>
      <c r="R46" s="3">
        <v>6</v>
      </c>
      <c r="S46" s="3">
        <v>38</v>
      </c>
      <c r="T46" s="3">
        <v>0</v>
      </c>
      <c r="V46" s="2" t="s">
        <v>4</v>
      </c>
      <c r="W46" s="3">
        <v>6</v>
      </c>
      <c r="X46" s="3">
        <v>38</v>
      </c>
      <c r="Y46" s="3">
        <v>0</v>
      </c>
      <c r="AA46" s="2" t="s">
        <v>4</v>
      </c>
      <c r="AB46" s="3">
        <v>6</v>
      </c>
      <c r="AC46" s="3">
        <v>38</v>
      </c>
      <c r="AD46" s="3">
        <v>0</v>
      </c>
    </row>
    <row r="47" spans="1:30" x14ac:dyDescent="0.25">
      <c r="A47" s="2" t="s">
        <v>4</v>
      </c>
      <c r="B47" s="3">
        <v>6</v>
      </c>
      <c r="C47" s="3">
        <v>39</v>
      </c>
      <c r="D47" s="3">
        <v>0</v>
      </c>
      <c r="F47" s="2" t="s">
        <v>4</v>
      </c>
      <c r="G47" s="3">
        <v>6</v>
      </c>
      <c r="H47" s="3">
        <v>39</v>
      </c>
      <c r="I47" s="3">
        <v>0</v>
      </c>
      <c r="K47" s="2" t="s">
        <v>4</v>
      </c>
      <c r="L47" s="3">
        <v>6</v>
      </c>
      <c r="M47" s="3">
        <v>39</v>
      </c>
      <c r="N47" s="3">
        <v>0</v>
      </c>
      <c r="Q47" s="2" t="s">
        <v>4</v>
      </c>
      <c r="R47" s="3">
        <v>6</v>
      </c>
      <c r="S47" s="3">
        <v>39</v>
      </c>
      <c r="T47" s="3">
        <v>0</v>
      </c>
      <c r="V47" s="2" t="s">
        <v>4</v>
      </c>
      <c r="W47" s="3">
        <v>6</v>
      </c>
      <c r="X47" s="3">
        <v>39</v>
      </c>
      <c r="Y47" s="3">
        <v>0</v>
      </c>
      <c r="AA47" s="2" t="s">
        <v>4</v>
      </c>
      <c r="AB47" s="3">
        <v>6</v>
      </c>
      <c r="AC47" s="3">
        <v>39</v>
      </c>
      <c r="AD47" s="3">
        <v>0</v>
      </c>
    </row>
    <row r="48" spans="1:30" x14ac:dyDescent="0.25">
      <c r="A48" s="2" t="s">
        <v>4</v>
      </c>
      <c r="B48" s="3">
        <v>6</v>
      </c>
      <c r="C48" s="3">
        <v>40</v>
      </c>
      <c r="D48" s="3">
        <v>0</v>
      </c>
      <c r="F48" s="2" t="s">
        <v>4</v>
      </c>
      <c r="G48" s="3">
        <v>6</v>
      </c>
      <c r="H48" s="3">
        <v>40</v>
      </c>
      <c r="I48" s="3">
        <v>0</v>
      </c>
      <c r="K48" s="2" t="s">
        <v>4</v>
      </c>
      <c r="L48" s="3">
        <v>6</v>
      </c>
      <c r="M48" s="3">
        <v>40</v>
      </c>
      <c r="N48" s="3">
        <v>0</v>
      </c>
      <c r="Q48" s="2" t="s">
        <v>4</v>
      </c>
      <c r="R48" s="3">
        <v>6</v>
      </c>
      <c r="S48" s="3">
        <v>40</v>
      </c>
      <c r="T48" s="3">
        <v>0</v>
      </c>
      <c r="V48" s="2" t="s">
        <v>4</v>
      </c>
      <c r="W48" s="3">
        <v>6</v>
      </c>
      <c r="X48" s="3">
        <v>40</v>
      </c>
      <c r="Y48" s="3">
        <v>0</v>
      </c>
      <c r="AA48" s="2" t="s">
        <v>4</v>
      </c>
      <c r="AB48" s="3">
        <v>6</v>
      </c>
      <c r="AC48" s="3">
        <v>40</v>
      </c>
      <c r="AD48" s="3">
        <v>0</v>
      </c>
    </row>
    <row r="49" spans="1:30" x14ac:dyDescent="0.25">
      <c r="A49" s="2" t="s">
        <v>4</v>
      </c>
      <c r="B49" s="3">
        <v>6</v>
      </c>
      <c r="C49" s="3">
        <v>41</v>
      </c>
      <c r="D49" s="3">
        <v>0</v>
      </c>
      <c r="F49" s="2" t="s">
        <v>4</v>
      </c>
      <c r="G49" s="3">
        <v>6</v>
      </c>
      <c r="H49" s="3">
        <v>41</v>
      </c>
      <c r="I49" s="3">
        <v>0</v>
      </c>
      <c r="K49" s="2" t="s">
        <v>4</v>
      </c>
      <c r="L49" s="3">
        <v>6</v>
      </c>
      <c r="M49" s="3">
        <v>41</v>
      </c>
      <c r="N49" s="3">
        <v>0</v>
      </c>
      <c r="Q49" s="2" t="s">
        <v>4</v>
      </c>
      <c r="R49" s="3">
        <v>6</v>
      </c>
      <c r="S49" s="3">
        <v>41</v>
      </c>
      <c r="T49" s="3">
        <v>0</v>
      </c>
      <c r="V49" s="2" t="s">
        <v>4</v>
      </c>
      <c r="W49" s="3">
        <v>6</v>
      </c>
      <c r="X49" s="3">
        <v>41</v>
      </c>
      <c r="Y49" s="3">
        <v>0</v>
      </c>
      <c r="AA49" s="2" t="s">
        <v>4</v>
      </c>
      <c r="AB49" s="3">
        <v>6</v>
      </c>
      <c r="AC49" s="3">
        <v>41</v>
      </c>
      <c r="AD49" s="3">
        <v>0</v>
      </c>
    </row>
    <row r="50" spans="1:30" x14ac:dyDescent="0.25">
      <c r="A50" s="2" t="s">
        <v>4</v>
      </c>
      <c r="B50" s="3">
        <v>6</v>
      </c>
      <c r="C50" s="3">
        <v>42</v>
      </c>
      <c r="D50" s="3">
        <v>0</v>
      </c>
      <c r="F50" s="2" t="s">
        <v>4</v>
      </c>
      <c r="G50" s="3">
        <v>6</v>
      </c>
      <c r="H50" s="3">
        <v>42</v>
      </c>
      <c r="I50" s="3">
        <v>0</v>
      </c>
      <c r="K50" s="2" t="s">
        <v>4</v>
      </c>
      <c r="L50" s="3">
        <v>6</v>
      </c>
      <c r="M50" s="3">
        <v>42</v>
      </c>
      <c r="N50" s="3">
        <v>0</v>
      </c>
      <c r="Q50" s="2" t="s">
        <v>4</v>
      </c>
      <c r="R50" s="3">
        <v>6</v>
      </c>
      <c r="S50" s="3">
        <v>42</v>
      </c>
      <c r="T50" s="3">
        <v>0</v>
      </c>
      <c r="V50" s="2" t="s">
        <v>4</v>
      </c>
      <c r="W50" s="3">
        <v>6</v>
      </c>
      <c r="X50" s="3">
        <v>42</v>
      </c>
      <c r="Y50" s="3">
        <v>0</v>
      </c>
      <c r="AA50" s="2" t="s">
        <v>4</v>
      </c>
      <c r="AB50" s="3">
        <v>6</v>
      </c>
      <c r="AC50" s="3">
        <v>42</v>
      </c>
      <c r="AD50" s="3">
        <v>0</v>
      </c>
    </row>
    <row r="51" spans="1:30" x14ac:dyDescent="0.25">
      <c r="A51" s="2" t="s">
        <v>4</v>
      </c>
      <c r="B51" s="3">
        <v>6</v>
      </c>
      <c r="C51" s="3">
        <v>43</v>
      </c>
      <c r="D51" s="3">
        <v>0</v>
      </c>
      <c r="F51" s="2" t="s">
        <v>4</v>
      </c>
      <c r="G51" s="3">
        <v>6</v>
      </c>
      <c r="H51" s="3">
        <v>43</v>
      </c>
      <c r="I51" s="3">
        <v>0</v>
      </c>
      <c r="K51" s="2" t="s">
        <v>4</v>
      </c>
      <c r="L51" s="3">
        <v>6</v>
      </c>
      <c r="M51" s="3">
        <v>43</v>
      </c>
      <c r="N51" s="3">
        <v>0</v>
      </c>
      <c r="Q51" s="2" t="s">
        <v>4</v>
      </c>
      <c r="R51" s="3">
        <v>6</v>
      </c>
      <c r="S51" s="3">
        <v>43</v>
      </c>
      <c r="T51" s="3">
        <v>0</v>
      </c>
      <c r="V51" s="2" t="s">
        <v>4</v>
      </c>
      <c r="W51" s="3">
        <v>6</v>
      </c>
      <c r="X51" s="3">
        <v>43</v>
      </c>
      <c r="Y51" s="3">
        <v>0</v>
      </c>
      <c r="AA51" s="2" t="s">
        <v>4</v>
      </c>
      <c r="AB51" s="3">
        <v>6</v>
      </c>
      <c r="AC51" s="3">
        <v>43</v>
      </c>
      <c r="AD51" s="3">
        <v>0</v>
      </c>
    </row>
    <row r="52" spans="1:30" x14ac:dyDescent="0.25">
      <c r="A52" s="2" t="s">
        <v>4</v>
      </c>
      <c r="B52" s="3">
        <v>6</v>
      </c>
      <c r="C52" s="3">
        <v>44</v>
      </c>
      <c r="D52" s="3">
        <v>0</v>
      </c>
      <c r="F52" s="2" t="s">
        <v>4</v>
      </c>
      <c r="G52" s="3">
        <v>6</v>
      </c>
      <c r="H52" s="3">
        <v>44</v>
      </c>
      <c r="I52" s="3">
        <v>0</v>
      </c>
      <c r="K52" s="2" t="s">
        <v>4</v>
      </c>
      <c r="L52" s="3">
        <v>6</v>
      </c>
      <c r="M52" s="3">
        <v>44</v>
      </c>
      <c r="N52" s="3">
        <v>0</v>
      </c>
      <c r="Q52" s="2" t="s">
        <v>4</v>
      </c>
      <c r="R52" s="3">
        <v>6</v>
      </c>
      <c r="S52" s="3">
        <v>44</v>
      </c>
      <c r="T52" s="3">
        <v>0</v>
      </c>
      <c r="V52" s="2" t="s">
        <v>4</v>
      </c>
      <c r="W52" s="3">
        <v>6</v>
      </c>
      <c r="X52" s="3">
        <v>44</v>
      </c>
      <c r="Y52" s="3">
        <v>0</v>
      </c>
      <c r="AA52" s="2" t="s">
        <v>4</v>
      </c>
      <c r="AB52" s="3">
        <v>6</v>
      </c>
      <c r="AC52" s="3">
        <v>44</v>
      </c>
      <c r="AD52" s="3">
        <v>0</v>
      </c>
    </row>
    <row r="53" spans="1:30" x14ac:dyDescent="0.25">
      <c r="A53" s="2" t="s">
        <v>4</v>
      </c>
      <c r="B53" s="3">
        <v>6</v>
      </c>
      <c r="C53" s="3">
        <v>45</v>
      </c>
      <c r="D53" s="3">
        <v>0</v>
      </c>
      <c r="F53" s="2" t="s">
        <v>4</v>
      </c>
      <c r="G53" s="3">
        <v>6</v>
      </c>
      <c r="H53" s="3">
        <v>45</v>
      </c>
      <c r="I53" s="3">
        <v>0</v>
      </c>
      <c r="K53" s="2" t="s">
        <v>4</v>
      </c>
      <c r="L53" s="3">
        <v>6</v>
      </c>
      <c r="M53" s="3">
        <v>45</v>
      </c>
      <c r="N53" s="3">
        <v>0</v>
      </c>
      <c r="Q53" s="2" t="s">
        <v>4</v>
      </c>
      <c r="R53" s="3">
        <v>6</v>
      </c>
      <c r="S53" s="3">
        <v>45</v>
      </c>
      <c r="T53" s="3">
        <v>0</v>
      </c>
      <c r="V53" s="2" t="s">
        <v>4</v>
      </c>
      <c r="W53" s="3">
        <v>6</v>
      </c>
      <c r="X53" s="3">
        <v>45</v>
      </c>
      <c r="Y53" s="3">
        <v>0</v>
      </c>
      <c r="AA53" s="2" t="s">
        <v>4</v>
      </c>
      <c r="AB53" s="3">
        <v>6</v>
      </c>
      <c r="AC53" s="3">
        <v>45</v>
      </c>
      <c r="AD53" s="3">
        <v>0</v>
      </c>
    </row>
    <row r="54" spans="1:30" x14ac:dyDescent="0.25">
      <c r="A54" s="2" t="s">
        <v>4</v>
      </c>
      <c r="B54" s="3">
        <v>6</v>
      </c>
      <c r="C54" s="3">
        <v>46</v>
      </c>
      <c r="D54" s="3">
        <v>0</v>
      </c>
      <c r="F54" s="2" t="s">
        <v>4</v>
      </c>
      <c r="G54" s="3">
        <v>6</v>
      </c>
      <c r="H54" s="3">
        <v>46</v>
      </c>
      <c r="I54" s="3">
        <v>0</v>
      </c>
      <c r="K54" s="2" t="s">
        <v>4</v>
      </c>
      <c r="L54" s="3">
        <v>6</v>
      </c>
      <c r="M54" s="3">
        <v>46</v>
      </c>
      <c r="N54" s="3">
        <v>0</v>
      </c>
      <c r="Q54" s="2" t="s">
        <v>4</v>
      </c>
      <c r="R54" s="3">
        <v>6</v>
      </c>
      <c r="S54" s="3">
        <v>46</v>
      </c>
      <c r="T54" s="3">
        <v>0</v>
      </c>
      <c r="V54" s="2" t="s">
        <v>4</v>
      </c>
      <c r="W54" s="3">
        <v>6</v>
      </c>
      <c r="X54" s="3">
        <v>46</v>
      </c>
      <c r="Y54" s="3">
        <v>0</v>
      </c>
      <c r="AA54" s="2" t="s">
        <v>4</v>
      </c>
      <c r="AB54" s="3">
        <v>6</v>
      </c>
      <c r="AC54" s="3">
        <v>46</v>
      </c>
      <c r="AD54" s="3">
        <v>0</v>
      </c>
    </row>
    <row r="55" spans="1:30" x14ac:dyDescent="0.25">
      <c r="A55" s="2" t="s">
        <v>4</v>
      </c>
      <c r="B55" s="3">
        <v>6</v>
      </c>
      <c r="C55" s="3">
        <v>47</v>
      </c>
      <c r="D55" s="3">
        <v>0</v>
      </c>
      <c r="F55" s="2" t="s">
        <v>4</v>
      </c>
      <c r="G55" s="3">
        <v>6</v>
      </c>
      <c r="H55" s="3">
        <v>47</v>
      </c>
      <c r="I55" s="3">
        <v>0</v>
      </c>
      <c r="K55" s="2" t="s">
        <v>4</v>
      </c>
      <c r="L55" s="3">
        <v>6</v>
      </c>
      <c r="M55" s="3">
        <v>47</v>
      </c>
      <c r="N55" s="3">
        <v>0</v>
      </c>
      <c r="Q55" s="2" t="s">
        <v>4</v>
      </c>
      <c r="R55" s="3">
        <v>6</v>
      </c>
      <c r="S55" s="3">
        <v>47</v>
      </c>
      <c r="T55" s="3">
        <v>0</v>
      </c>
      <c r="V55" s="2" t="s">
        <v>4</v>
      </c>
      <c r="W55" s="3">
        <v>6</v>
      </c>
      <c r="X55" s="3">
        <v>47</v>
      </c>
      <c r="Y55" s="3">
        <v>0</v>
      </c>
      <c r="AA55" s="2" t="s">
        <v>4</v>
      </c>
      <c r="AB55" s="3">
        <v>6</v>
      </c>
      <c r="AC55" s="3">
        <v>47</v>
      </c>
      <c r="AD55" s="3">
        <v>0</v>
      </c>
    </row>
    <row r="56" spans="1:30" x14ac:dyDescent="0.25">
      <c r="A56" s="2" t="s">
        <v>4</v>
      </c>
      <c r="B56" s="3">
        <v>6</v>
      </c>
      <c r="C56" s="3">
        <v>48</v>
      </c>
      <c r="D56" s="3">
        <v>0</v>
      </c>
      <c r="F56" s="2" t="s">
        <v>4</v>
      </c>
      <c r="G56" s="3">
        <v>6</v>
      </c>
      <c r="H56" s="3">
        <v>48</v>
      </c>
      <c r="I56" s="3">
        <v>0</v>
      </c>
      <c r="K56" s="2" t="s">
        <v>4</v>
      </c>
      <c r="L56" s="3">
        <v>6</v>
      </c>
      <c r="M56" s="3">
        <v>48</v>
      </c>
      <c r="N56" s="3">
        <v>0</v>
      </c>
      <c r="Q56" s="2" t="s">
        <v>4</v>
      </c>
      <c r="R56" s="3">
        <v>6</v>
      </c>
      <c r="S56" s="3">
        <v>48</v>
      </c>
      <c r="T56" s="3">
        <v>0</v>
      </c>
      <c r="V56" s="2" t="s">
        <v>4</v>
      </c>
      <c r="W56" s="3">
        <v>6</v>
      </c>
      <c r="X56" s="3">
        <v>48</v>
      </c>
      <c r="Y56" s="3">
        <v>0</v>
      </c>
      <c r="AA56" s="2" t="s">
        <v>4</v>
      </c>
      <c r="AB56" s="3">
        <v>6</v>
      </c>
      <c r="AC56" s="3">
        <v>48</v>
      </c>
      <c r="AD56" s="3">
        <v>0</v>
      </c>
    </row>
  </sheetData>
  <mergeCells count="2">
    <mergeCell ref="A4:N4"/>
    <mergeCell ref="Q4:AD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R7" sqref="R7:R55"/>
    </sheetView>
  </sheetViews>
  <sheetFormatPr defaultRowHeight="15" x14ac:dyDescent="0.25"/>
  <cols>
    <col min="5" max="5" width="11.5703125" bestFit="1" customWidth="1"/>
  </cols>
  <sheetData>
    <row r="1" spans="1:20" ht="23.25" x14ac:dyDescent="0.35">
      <c r="A1" s="4" t="s">
        <v>17</v>
      </c>
    </row>
    <row r="2" spans="1:20" x14ac:dyDescent="0.25">
      <c r="A2" t="s">
        <v>15</v>
      </c>
    </row>
    <row r="3" spans="1:20" x14ac:dyDescent="0.25">
      <c r="A3" t="s">
        <v>16</v>
      </c>
    </row>
    <row r="5" spans="1:20" x14ac:dyDescent="0.25">
      <c r="A5" t="s">
        <v>5</v>
      </c>
      <c r="H5" t="s">
        <v>7</v>
      </c>
      <c r="O5" t="s">
        <v>8</v>
      </c>
    </row>
    <row r="6" spans="1:20" x14ac:dyDescent="0.25">
      <c r="A6" s="1" t="s">
        <v>0</v>
      </c>
      <c r="B6" s="1" t="s">
        <v>1</v>
      </c>
      <c r="C6" s="1" t="s">
        <v>2</v>
      </c>
      <c r="D6" s="6" t="s">
        <v>12</v>
      </c>
      <c r="E6" s="7" t="s">
        <v>13</v>
      </c>
      <c r="F6" s="7" t="s">
        <v>14</v>
      </c>
      <c r="H6" s="1" t="s">
        <v>0</v>
      </c>
      <c r="I6" s="1" t="s">
        <v>1</v>
      </c>
      <c r="J6" s="1" t="s">
        <v>2</v>
      </c>
      <c r="K6" s="6" t="s">
        <v>12</v>
      </c>
      <c r="L6" s="7" t="s">
        <v>13</v>
      </c>
      <c r="M6" s="7" t="s">
        <v>14</v>
      </c>
      <c r="O6" s="1" t="s">
        <v>0</v>
      </c>
      <c r="P6" s="1" t="s">
        <v>1</v>
      </c>
      <c r="Q6" s="1" t="s">
        <v>2</v>
      </c>
      <c r="R6" s="6" t="s">
        <v>12</v>
      </c>
      <c r="S6" s="7" t="s">
        <v>13</v>
      </c>
      <c r="T6" s="7" t="s">
        <v>14</v>
      </c>
    </row>
    <row r="7" spans="1:20" x14ac:dyDescent="0.25">
      <c r="A7" s="2" t="s">
        <v>4</v>
      </c>
      <c r="B7" s="3">
        <v>6</v>
      </c>
      <c r="C7" s="3">
        <v>0</v>
      </c>
      <c r="D7" s="3">
        <f>'1. Age -1'!T8</f>
        <v>81</v>
      </c>
      <c r="E7" s="5">
        <f>D7/F$7</f>
        <v>0.20199501246882792</v>
      </c>
      <c r="F7" s="5">
        <f>SUM(D7:D14)</f>
        <v>401</v>
      </c>
      <c r="H7" s="2" t="s">
        <v>4</v>
      </c>
      <c r="I7" s="3">
        <v>6</v>
      </c>
      <c r="J7" s="3">
        <v>0</v>
      </c>
      <c r="K7" s="3">
        <f>'1. Age -1'!Y8</f>
        <v>148</v>
      </c>
      <c r="L7" s="5">
        <f>K7/M$7</f>
        <v>0.60655737704918034</v>
      </c>
      <c r="M7" s="5">
        <f>SUM(K7:K14)</f>
        <v>244</v>
      </c>
      <c r="O7" s="2" t="s">
        <v>4</v>
      </c>
      <c r="P7" s="3">
        <v>6</v>
      </c>
      <c r="Q7" s="3">
        <v>0</v>
      </c>
      <c r="R7" s="3">
        <f>'1. Age -1'!AD8</f>
        <v>94</v>
      </c>
      <c r="S7" s="5">
        <f>R7/T$7</f>
        <v>0.39662447257383965</v>
      </c>
      <c r="T7" s="5">
        <f>SUM(R7:R14)</f>
        <v>237</v>
      </c>
    </row>
    <row r="8" spans="1:20" x14ac:dyDescent="0.25">
      <c r="A8" s="2" t="s">
        <v>4</v>
      </c>
      <c r="B8" s="3">
        <v>6</v>
      </c>
      <c r="C8" s="3">
        <v>1</v>
      </c>
      <c r="D8" s="3">
        <f>'1. Age -1'!T9</f>
        <v>186</v>
      </c>
      <c r="E8" s="5">
        <f t="shared" ref="E8:E55" si="0">D8/F$7</f>
        <v>0.46384039900249374</v>
      </c>
      <c r="F8" s="5"/>
      <c r="H8" s="2" t="s">
        <v>4</v>
      </c>
      <c r="I8" s="3">
        <v>6</v>
      </c>
      <c r="J8" s="3">
        <v>1</v>
      </c>
      <c r="K8" s="3">
        <f>'1. Age -1'!Y9</f>
        <v>45</v>
      </c>
      <c r="L8" s="5">
        <f t="shared" ref="L8:L55" si="1">K8/M$7</f>
        <v>0.18442622950819673</v>
      </c>
      <c r="M8" s="5"/>
      <c r="O8" s="2" t="s">
        <v>4</v>
      </c>
      <c r="P8" s="3">
        <v>6</v>
      </c>
      <c r="Q8" s="3">
        <v>1</v>
      </c>
      <c r="R8" s="3">
        <f>'1. Age -1'!AD9</f>
        <v>57</v>
      </c>
      <c r="S8" s="5">
        <f t="shared" ref="S8:S55" si="2">R8/T$7</f>
        <v>0.24050632911392406</v>
      </c>
      <c r="T8" s="5"/>
    </row>
    <row r="9" spans="1:20" x14ac:dyDescent="0.25">
      <c r="A9" s="2" t="s">
        <v>4</v>
      </c>
      <c r="B9" s="3">
        <v>6</v>
      </c>
      <c r="C9" s="3">
        <v>2</v>
      </c>
      <c r="D9" s="3">
        <f>'1. Age -1'!T10</f>
        <v>63</v>
      </c>
      <c r="E9" s="5">
        <f t="shared" si="0"/>
        <v>0.15710723192019951</v>
      </c>
      <c r="F9" s="5"/>
      <c r="H9" s="2" t="s">
        <v>4</v>
      </c>
      <c r="I9" s="3">
        <v>6</v>
      </c>
      <c r="J9" s="3">
        <v>2</v>
      </c>
      <c r="K9" s="3">
        <f>'1. Age -1'!Y10</f>
        <v>31</v>
      </c>
      <c r="L9" s="5">
        <f t="shared" si="1"/>
        <v>0.12704918032786885</v>
      </c>
      <c r="M9" s="5"/>
      <c r="O9" s="2" t="s">
        <v>4</v>
      </c>
      <c r="P9" s="3">
        <v>6</v>
      </c>
      <c r="Q9" s="3">
        <v>2</v>
      </c>
      <c r="R9" s="3">
        <f>'1. Age -1'!AD10</f>
        <v>31</v>
      </c>
      <c r="S9" s="5">
        <f t="shared" si="2"/>
        <v>0.13080168776371309</v>
      </c>
      <c r="T9" s="5"/>
    </row>
    <row r="10" spans="1:20" x14ac:dyDescent="0.25">
      <c r="A10" s="2" t="s">
        <v>4</v>
      </c>
      <c r="B10" s="3">
        <v>6</v>
      </c>
      <c r="C10" s="3">
        <v>3</v>
      </c>
      <c r="D10" s="3">
        <f>'1. Age -1'!T11</f>
        <v>34</v>
      </c>
      <c r="E10" s="5">
        <f t="shared" si="0"/>
        <v>8.4788029925187039E-2</v>
      </c>
      <c r="F10" s="5"/>
      <c r="H10" s="2" t="s">
        <v>4</v>
      </c>
      <c r="I10" s="3">
        <v>6</v>
      </c>
      <c r="J10" s="3">
        <v>3</v>
      </c>
      <c r="K10" s="3">
        <f>'1. Age -1'!Y11</f>
        <v>0</v>
      </c>
      <c r="L10" s="5">
        <f t="shared" si="1"/>
        <v>0</v>
      </c>
      <c r="M10" s="5"/>
      <c r="O10" s="2" t="s">
        <v>4</v>
      </c>
      <c r="P10" s="3">
        <v>6</v>
      </c>
      <c r="Q10" s="3">
        <v>3</v>
      </c>
      <c r="R10" s="3">
        <f>'1. Age -1'!AD11</f>
        <v>12</v>
      </c>
      <c r="S10" s="5">
        <f t="shared" si="2"/>
        <v>5.0632911392405063E-2</v>
      </c>
      <c r="T10" s="5"/>
    </row>
    <row r="11" spans="1:20" x14ac:dyDescent="0.25">
      <c r="A11" s="2" t="s">
        <v>4</v>
      </c>
      <c r="B11" s="3">
        <v>6</v>
      </c>
      <c r="C11" s="3">
        <v>4</v>
      </c>
      <c r="D11" s="3">
        <f>'1. Age -1'!T12</f>
        <v>16</v>
      </c>
      <c r="E11" s="5">
        <f t="shared" si="0"/>
        <v>3.9900249376558602E-2</v>
      </c>
      <c r="F11" s="5"/>
      <c r="H11" s="2" t="s">
        <v>4</v>
      </c>
      <c r="I11" s="3">
        <v>6</v>
      </c>
      <c r="J11" s="3">
        <v>4</v>
      </c>
      <c r="K11" s="3">
        <f>'1. Age -1'!Y12</f>
        <v>1</v>
      </c>
      <c r="L11" s="5">
        <f t="shared" si="1"/>
        <v>4.0983606557377051E-3</v>
      </c>
      <c r="M11" s="5"/>
      <c r="O11" s="2" t="s">
        <v>4</v>
      </c>
      <c r="P11" s="3">
        <v>6</v>
      </c>
      <c r="Q11" s="3">
        <v>4</v>
      </c>
      <c r="R11" s="3">
        <f>'1. Age -1'!AD12</f>
        <v>3</v>
      </c>
      <c r="S11" s="5">
        <f t="shared" si="2"/>
        <v>1.2658227848101266E-2</v>
      </c>
      <c r="T11" s="5"/>
    </row>
    <row r="12" spans="1:20" x14ac:dyDescent="0.25">
      <c r="A12" s="2" t="s">
        <v>4</v>
      </c>
      <c r="B12" s="3">
        <v>6</v>
      </c>
      <c r="C12" s="3">
        <v>5</v>
      </c>
      <c r="D12" s="3">
        <f>'1. Age -1'!T13</f>
        <v>6</v>
      </c>
      <c r="E12" s="5">
        <f t="shared" si="0"/>
        <v>1.4962593516209476E-2</v>
      </c>
      <c r="F12" s="5"/>
      <c r="H12" s="2" t="s">
        <v>4</v>
      </c>
      <c r="I12" s="3">
        <v>6</v>
      </c>
      <c r="J12" s="3">
        <v>5</v>
      </c>
      <c r="K12" s="3">
        <f>'1. Age -1'!Y13</f>
        <v>4</v>
      </c>
      <c r="L12" s="5">
        <f t="shared" si="1"/>
        <v>1.6393442622950821E-2</v>
      </c>
      <c r="M12" s="5"/>
      <c r="O12" s="2" t="s">
        <v>4</v>
      </c>
      <c r="P12" s="3">
        <v>6</v>
      </c>
      <c r="Q12" s="3">
        <v>5</v>
      </c>
      <c r="R12" s="3">
        <f>'1. Age -1'!AD13</f>
        <v>2</v>
      </c>
      <c r="S12" s="5">
        <f t="shared" si="2"/>
        <v>8.4388185654008432E-3</v>
      </c>
      <c r="T12" s="5"/>
    </row>
    <row r="13" spans="1:20" x14ac:dyDescent="0.25">
      <c r="A13" s="2" t="s">
        <v>4</v>
      </c>
      <c r="B13" s="3">
        <v>6</v>
      </c>
      <c r="C13" s="3">
        <v>6</v>
      </c>
      <c r="D13" s="3">
        <f>'1. Age -1'!T14</f>
        <v>0</v>
      </c>
      <c r="E13" s="5">
        <f t="shared" si="0"/>
        <v>0</v>
      </c>
      <c r="F13" s="5"/>
      <c r="H13" s="2" t="s">
        <v>4</v>
      </c>
      <c r="I13" s="3">
        <v>6</v>
      </c>
      <c r="J13" s="3">
        <v>6</v>
      </c>
      <c r="K13" s="3">
        <f>'1. Age -1'!Y14</f>
        <v>15</v>
      </c>
      <c r="L13" s="5">
        <f t="shared" si="1"/>
        <v>6.1475409836065573E-2</v>
      </c>
      <c r="M13" s="5"/>
      <c r="O13" s="2" t="s">
        <v>4</v>
      </c>
      <c r="P13" s="3">
        <v>6</v>
      </c>
      <c r="Q13" s="3">
        <v>6</v>
      </c>
      <c r="R13" s="3">
        <f>'1. Age -1'!AD14</f>
        <v>38</v>
      </c>
      <c r="S13" s="5">
        <f t="shared" si="2"/>
        <v>0.16033755274261605</v>
      </c>
      <c r="T13" s="5"/>
    </row>
    <row r="14" spans="1:20" x14ac:dyDescent="0.25">
      <c r="A14" s="2" t="s">
        <v>4</v>
      </c>
      <c r="B14" s="3">
        <v>6</v>
      </c>
      <c r="C14" s="3">
        <v>7</v>
      </c>
      <c r="D14" s="3">
        <f>'1. Age -1'!T15</f>
        <v>15</v>
      </c>
      <c r="E14" s="5">
        <f t="shared" si="0"/>
        <v>3.7406483790523692E-2</v>
      </c>
      <c r="F14" s="5"/>
      <c r="H14" s="2" t="s">
        <v>4</v>
      </c>
      <c r="I14" s="3">
        <v>6</v>
      </c>
      <c r="J14" s="3">
        <v>7</v>
      </c>
      <c r="K14" s="3">
        <f>'1. Age -1'!Y15</f>
        <v>0</v>
      </c>
      <c r="L14" s="5">
        <f t="shared" si="1"/>
        <v>0</v>
      </c>
      <c r="M14" s="5"/>
      <c r="O14" s="2" t="s">
        <v>4</v>
      </c>
      <c r="P14" s="3">
        <v>6</v>
      </c>
      <c r="Q14" s="3">
        <v>7</v>
      </c>
      <c r="R14" s="3">
        <f>'1. Age -1'!AD15</f>
        <v>0</v>
      </c>
      <c r="S14" s="5">
        <f t="shared" si="2"/>
        <v>0</v>
      </c>
      <c r="T14" s="5"/>
    </row>
    <row r="15" spans="1:20" x14ac:dyDescent="0.25">
      <c r="A15" s="2" t="s">
        <v>4</v>
      </c>
      <c r="B15" s="3">
        <v>6</v>
      </c>
      <c r="C15" s="3">
        <v>8</v>
      </c>
      <c r="D15" s="3">
        <f>'1. Age -1'!T16</f>
        <v>0</v>
      </c>
      <c r="E15" s="5">
        <f t="shared" si="0"/>
        <v>0</v>
      </c>
      <c r="F15" s="5"/>
      <c r="H15" s="2" t="s">
        <v>4</v>
      </c>
      <c r="I15" s="3">
        <v>6</v>
      </c>
      <c r="J15" s="3">
        <v>8</v>
      </c>
      <c r="K15" s="3">
        <f>'1. Age -1'!Y16</f>
        <v>0</v>
      </c>
      <c r="L15" s="5">
        <f t="shared" si="1"/>
        <v>0</v>
      </c>
      <c r="M15" s="5"/>
      <c r="O15" s="2" t="s">
        <v>4</v>
      </c>
      <c r="P15" s="3">
        <v>6</v>
      </c>
      <c r="Q15" s="3">
        <v>8</v>
      </c>
      <c r="R15" s="3">
        <f>'1. Age -1'!AD16</f>
        <v>0</v>
      </c>
      <c r="S15" s="5">
        <f t="shared" si="2"/>
        <v>0</v>
      </c>
      <c r="T15" s="5"/>
    </row>
    <row r="16" spans="1:20" x14ac:dyDescent="0.25">
      <c r="A16" s="2" t="s">
        <v>4</v>
      </c>
      <c r="B16" s="3">
        <v>6</v>
      </c>
      <c r="C16" s="3">
        <v>9</v>
      </c>
      <c r="D16" s="3">
        <f>'1. Age -1'!T17</f>
        <v>0</v>
      </c>
      <c r="E16" s="5">
        <f t="shared" si="0"/>
        <v>0</v>
      </c>
      <c r="F16" s="5"/>
      <c r="H16" s="2" t="s">
        <v>4</v>
      </c>
      <c r="I16" s="3">
        <v>6</v>
      </c>
      <c r="J16" s="3">
        <v>9</v>
      </c>
      <c r="K16" s="3">
        <f>'1. Age -1'!Y17</f>
        <v>0</v>
      </c>
      <c r="L16" s="5">
        <f t="shared" si="1"/>
        <v>0</v>
      </c>
      <c r="M16" s="5"/>
      <c r="O16" s="2" t="s">
        <v>4</v>
      </c>
      <c r="P16" s="3">
        <v>6</v>
      </c>
      <c r="Q16" s="3">
        <v>9</v>
      </c>
      <c r="R16" s="3">
        <f>'1. Age -1'!AD17</f>
        <v>0</v>
      </c>
      <c r="S16" s="5">
        <f t="shared" si="2"/>
        <v>0</v>
      </c>
      <c r="T16" s="5"/>
    </row>
    <row r="17" spans="1:20" x14ac:dyDescent="0.25">
      <c r="A17" s="2" t="s">
        <v>4</v>
      </c>
      <c r="B17" s="3">
        <v>6</v>
      </c>
      <c r="C17" s="3">
        <v>10</v>
      </c>
      <c r="D17" s="3">
        <f>'1. Age -1'!T18</f>
        <v>0</v>
      </c>
      <c r="E17" s="5">
        <f t="shared" si="0"/>
        <v>0</v>
      </c>
      <c r="F17" s="5"/>
      <c r="H17" s="2" t="s">
        <v>4</v>
      </c>
      <c r="I17" s="3">
        <v>6</v>
      </c>
      <c r="J17" s="3">
        <v>10</v>
      </c>
      <c r="K17" s="3">
        <f>'1. Age -1'!Y18</f>
        <v>0</v>
      </c>
      <c r="L17" s="5">
        <f t="shared" si="1"/>
        <v>0</v>
      </c>
      <c r="M17" s="5"/>
      <c r="O17" s="2" t="s">
        <v>4</v>
      </c>
      <c r="P17" s="3">
        <v>6</v>
      </c>
      <c r="Q17" s="3">
        <v>10</v>
      </c>
      <c r="R17" s="3">
        <f>'1. Age -1'!AD18</f>
        <v>0</v>
      </c>
      <c r="S17" s="5">
        <f t="shared" si="2"/>
        <v>0</v>
      </c>
      <c r="T17" s="5"/>
    </row>
    <row r="18" spans="1:20" x14ac:dyDescent="0.25">
      <c r="A18" s="2" t="s">
        <v>4</v>
      </c>
      <c r="B18" s="3">
        <v>6</v>
      </c>
      <c r="C18" s="3">
        <v>11</v>
      </c>
      <c r="D18" s="3">
        <f>'1. Age -1'!T19</f>
        <v>0</v>
      </c>
      <c r="E18" s="5">
        <f t="shared" si="0"/>
        <v>0</v>
      </c>
      <c r="F18" s="5"/>
      <c r="H18" s="2" t="s">
        <v>4</v>
      </c>
      <c r="I18" s="3">
        <v>6</v>
      </c>
      <c r="J18" s="3">
        <v>11</v>
      </c>
      <c r="K18" s="3">
        <f>'1. Age -1'!Y19</f>
        <v>0</v>
      </c>
      <c r="L18" s="5">
        <f t="shared" si="1"/>
        <v>0</v>
      </c>
      <c r="M18" s="5"/>
      <c r="O18" s="2" t="s">
        <v>4</v>
      </c>
      <c r="P18" s="3">
        <v>6</v>
      </c>
      <c r="Q18" s="3">
        <v>11</v>
      </c>
      <c r="R18" s="3">
        <f>'1. Age -1'!AD19</f>
        <v>0</v>
      </c>
      <c r="S18" s="5">
        <f t="shared" si="2"/>
        <v>0</v>
      </c>
      <c r="T18" s="5"/>
    </row>
    <row r="19" spans="1:20" x14ac:dyDescent="0.25">
      <c r="A19" s="2" t="s">
        <v>4</v>
      </c>
      <c r="B19" s="3">
        <v>6</v>
      </c>
      <c r="C19" s="3">
        <v>12</v>
      </c>
      <c r="D19" s="3">
        <f>'1. Age -1'!T20</f>
        <v>0</v>
      </c>
      <c r="E19" s="5">
        <f t="shared" si="0"/>
        <v>0</v>
      </c>
      <c r="F19" s="5"/>
      <c r="H19" s="2" t="s">
        <v>4</v>
      </c>
      <c r="I19" s="3">
        <v>6</v>
      </c>
      <c r="J19" s="3">
        <v>12</v>
      </c>
      <c r="K19" s="3">
        <f>'1. Age -1'!Y20</f>
        <v>0</v>
      </c>
      <c r="L19" s="5">
        <f t="shared" si="1"/>
        <v>0</v>
      </c>
      <c r="M19" s="5"/>
      <c r="O19" s="2" t="s">
        <v>4</v>
      </c>
      <c r="P19" s="3">
        <v>6</v>
      </c>
      <c r="Q19" s="3">
        <v>12</v>
      </c>
      <c r="R19" s="3">
        <f>'1. Age -1'!AD20</f>
        <v>0</v>
      </c>
      <c r="S19" s="5">
        <f t="shared" si="2"/>
        <v>0</v>
      </c>
      <c r="T19" s="5"/>
    </row>
    <row r="20" spans="1:20" x14ac:dyDescent="0.25">
      <c r="A20" s="2" t="s">
        <v>4</v>
      </c>
      <c r="B20" s="3">
        <v>6</v>
      </c>
      <c r="C20" s="3">
        <v>13</v>
      </c>
      <c r="D20" s="3">
        <f>'1. Age -1'!T21</f>
        <v>0</v>
      </c>
      <c r="E20" s="5">
        <f t="shared" si="0"/>
        <v>0</v>
      </c>
      <c r="F20" s="5"/>
      <c r="H20" s="2" t="s">
        <v>4</v>
      </c>
      <c r="I20" s="3">
        <v>6</v>
      </c>
      <c r="J20" s="3">
        <v>13</v>
      </c>
      <c r="K20" s="3">
        <f>'1. Age -1'!Y21</f>
        <v>0</v>
      </c>
      <c r="L20" s="5">
        <f t="shared" si="1"/>
        <v>0</v>
      </c>
      <c r="M20" s="5"/>
      <c r="O20" s="2" t="s">
        <v>4</v>
      </c>
      <c r="P20" s="3">
        <v>6</v>
      </c>
      <c r="Q20" s="3">
        <v>13</v>
      </c>
      <c r="R20" s="3">
        <f>'1. Age -1'!AD21</f>
        <v>0</v>
      </c>
      <c r="S20" s="5">
        <f t="shared" si="2"/>
        <v>0</v>
      </c>
      <c r="T20" s="5"/>
    </row>
    <row r="21" spans="1:20" x14ac:dyDescent="0.25">
      <c r="A21" s="2" t="s">
        <v>4</v>
      </c>
      <c r="B21" s="3">
        <v>6</v>
      </c>
      <c r="C21" s="3">
        <v>14</v>
      </c>
      <c r="D21" s="3">
        <f>'1. Age -1'!T22</f>
        <v>0</v>
      </c>
      <c r="E21" s="5">
        <f t="shared" si="0"/>
        <v>0</v>
      </c>
      <c r="F21" s="5"/>
      <c r="H21" s="2" t="s">
        <v>4</v>
      </c>
      <c r="I21" s="3">
        <v>6</v>
      </c>
      <c r="J21" s="3">
        <v>14</v>
      </c>
      <c r="K21" s="3">
        <f>'1. Age -1'!Y22</f>
        <v>0</v>
      </c>
      <c r="L21" s="5">
        <f t="shared" si="1"/>
        <v>0</v>
      </c>
      <c r="M21" s="5"/>
      <c r="O21" s="2" t="s">
        <v>4</v>
      </c>
      <c r="P21" s="3">
        <v>6</v>
      </c>
      <c r="Q21" s="3">
        <v>14</v>
      </c>
      <c r="R21" s="3">
        <f>'1. Age -1'!AD22</f>
        <v>0</v>
      </c>
      <c r="S21" s="5">
        <f t="shared" si="2"/>
        <v>0</v>
      </c>
      <c r="T21" s="5"/>
    </row>
    <row r="22" spans="1:20" x14ac:dyDescent="0.25">
      <c r="A22" s="2" t="s">
        <v>4</v>
      </c>
      <c r="B22" s="3">
        <v>6</v>
      </c>
      <c r="C22" s="3">
        <v>15</v>
      </c>
      <c r="D22" s="3">
        <f>'1. Age -1'!T23</f>
        <v>0</v>
      </c>
      <c r="E22" s="5">
        <f t="shared" si="0"/>
        <v>0</v>
      </c>
      <c r="F22" s="5"/>
      <c r="H22" s="2" t="s">
        <v>4</v>
      </c>
      <c r="I22" s="3">
        <v>6</v>
      </c>
      <c r="J22" s="3">
        <v>15</v>
      </c>
      <c r="K22" s="3">
        <f>'1. Age -1'!Y23</f>
        <v>0</v>
      </c>
      <c r="L22" s="5">
        <f t="shared" si="1"/>
        <v>0</v>
      </c>
      <c r="M22" s="5"/>
      <c r="O22" s="2" t="s">
        <v>4</v>
      </c>
      <c r="P22" s="3">
        <v>6</v>
      </c>
      <c r="Q22" s="3">
        <v>15</v>
      </c>
      <c r="R22" s="3">
        <f>'1. Age -1'!AD23</f>
        <v>0</v>
      </c>
      <c r="S22" s="5">
        <f t="shared" si="2"/>
        <v>0</v>
      </c>
      <c r="T22" s="5"/>
    </row>
    <row r="23" spans="1:20" x14ac:dyDescent="0.25">
      <c r="A23" s="2" t="s">
        <v>4</v>
      </c>
      <c r="B23" s="3">
        <v>6</v>
      </c>
      <c r="C23" s="3">
        <v>16</v>
      </c>
      <c r="D23" s="3">
        <f>'1. Age -1'!T24</f>
        <v>0</v>
      </c>
      <c r="E23" s="5">
        <f t="shared" si="0"/>
        <v>0</v>
      </c>
      <c r="F23" s="5"/>
      <c r="H23" s="2" t="s">
        <v>4</v>
      </c>
      <c r="I23" s="3">
        <v>6</v>
      </c>
      <c r="J23" s="3">
        <v>16</v>
      </c>
      <c r="K23" s="3">
        <f>'1. Age -1'!Y24</f>
        <v>0</v>
      </c>
      <c r="L23" s="5">
        <f t="shared" si="1"/>
        <v>0</v>
      </c>
      <c r="M23" s="5"/>
      <c r="O23" s="2" t="s">
        <v>4</v>
      </c>
      <c r="P23" s="3">
        <v>6</v>
      </c>
      <c r="Q23" s="3">
        <v>16</v>
      </c>
      <c r="R23" s="3">
        <f>'1. Age -1'!AD24</f>
        <v>0</v>
      </c>
      <c r="S23" s="5">
        <f t="shared" si="2"/>
        <v>0</v>
      </c>
      <c r="T23" s="5"/>
    </row>
    <row r="24" spans="1:20" x14ac:dyDescent="0.25">
      <c r="A24" s="2" t="s">
        <v>4</v>
      </c>
      <c r="B24" s="3">
        <v>6</v>
      </c>
      <c r="C24" s="3">
        <v>17</v>
      </c>
      <c r="D24" s="3">
        <f>'1. Age -1'!T25</f>
        <v>0</v>
      </c>
      <c r="E24" s="5">
        <f t="shared" si="0"/>
        <v>0</v>
      </c>
      <c r="F24" s="5"/>
      <c r="H24" s="2" t="s">
        <v>4</v>
      </c>
      <c r="I24" s="3">
        <v>6</v>
      </c>
      <c r="J24" s="3">
        <v>17</v>
      </c>
      <c r="K24" s="3">
        <f>'1. Age -1'!Y25</f>
        <v>0</v>
      </c>
      <c r="L24" s="5">
        <f t="shared" si="1"/>
        <v>0</v>
      </c>
      <c r="M24" s="5"/>
      <c r="O24" s="2" t="s">
        <v>4</v>
      </c>
      <c r="P24" s="3">
        <v>6</v>
      </c>
      <c r="Q24" s="3">
        <v>17</v>
      </c>
      <c r="R24" s="3">
        <f>'1. Age -1'!AD25</f>
        <v>0</v>
      </c>
      <c r="S24" s="5">
        <f t="shared" si="2"/>
        <v>0</v>
      </c>
      <c r="T24" s="5"/>
    </row>
    <row r="25" spans="1:20" x14ac:dyDescent="0.25">
      <c r="A25" s="2" t="s">
        <v>4</v>
      </c>
      <c r="B25" s="3">
        <v>6</v>
      </c>
      <c r="C25" s="3">
        <v>18</v>
      </c>
      <c r="D25" s="3">
        <f>'1. Age -1'!T26</f>
        <v>0</v>
      </c>
      <c r="E25" s="5">
        <f t="shared" si="0"/>
        <v>0</v>
      </c>
      <c r="F25" s="5"/>
      <c r="H25" s="2" t="s">
        <v>4</v>
      </c>
      <c r="I25" s="3">
        <v>6</v>
      </c>
      <c r="J25" s="3">
        <v>18</v>
      </c>
      <c r="K25" s="3">
        <f>'1. Age -1'!Y26</f>
        <v>0</v>
      </c>
      <c r="L25" s="5">
        <f t="shared" si="1"/>
        <v>0</v>
      </c>
      <c r="M25" s="5"/>
      <c r="O25" s="2" t="s">
        <v>4</v>
      </c>
      <c r="P25" s="3">
        <v>6</v>
      </c>
      <c r="Q25" s="3">
        <v>18</v>
      </c>
      <c r="R25" s="3">
        <f>'1. Age -1'!AD26</f>
        <v>0</v>
      </c>
      <c r="S25" s="5">
        <f t="shared" si="2"/>
        <v>0</v>
      </c>
      <c r="T25" s="5"/>
    </row>
    <row r="26" spans="1:20" x14ac:dyDescent="0.25">
      <c r="A26" s="2" t="s">
        <v>4</v>
      </c>
      <c r="B26" s="3">
        <v>6</v>
      </c>
      <c r="C26" s="3">
        <v>19</v>
      </c>
      <c r="D26" s="3">
        <f>'1. Age -1'!T27</f>
        <v>0</v>
      </c>
      <c r="E26" s="5">
        <f t="shared" si="0"/>
        <v>0</v>
      </c>
      <c r="F26" s="5"/>
      <c r="H26" s="2" t="s">
        <v>4</v>
      </c>
      <c r="I26" s="3">
        <v>6</v>
      </c>
      <c r="J26" s="3">
        <v>19</v>
      </c>
      <c r="K26" s="3">
        <f>'1. Age -1'!Y27</f>
        <v>0</v>
      </c>
      <c r="L26" s="5">
        <f t="shared" si="1"/>
        <v>0</v>
      </c>
      <c r="M26" s="5"/>
      <c r="O26" s="2" t="s">
        <v>4</v>
      </c>
      <c r="P26" s="3">
        <v>6</v>
      </c>
      <c r="Q26" s="3">
        <v>19</v>
      </c>
      <c r="R26" s="3">
        <f>'1. Age -1'!AD27</f>
        <v>0</v>
      </c>
      <c r="S26" s="5">
        <f t="shared" si="2"/>
        <v>0</v>
      </c>
      <c r="T26" s="5"/>
    </row>
    <row r="27" spans="1:20" x14ac:dyDescent="0.25">
      <c r="A27" s="2" t="s">
        <v>4</v>
      </c>
      <c r="B27" s="3">
        <v>6</v>
      </c>
      <c r="C27" s="3">
        <v>20</v>
      </c>
      <c r="D27" s="3">
        <f>'1. Age -1'!T28</f>
        <v>0</v>
      </c>
      <c r="E27" s="5">
        <f t="shared" si="0"/>
        <v>0</v>
      </c>
      <c r="F27" s="5"/>
      <c r="H27" s="2" t="s">
        <v>4</v>
      </c>
      <c r="I27" s="3">
        <v>6</v>
      </c>
      <c r="J27" s="3">
        <v>20</v>
      </c>
      <c r="K27" s="3">
        <f>'1. Age -1'!Y28</f>
        <v>0</v>
      </c>
      <c r="L27" s="5">
        <f t="shared" si="1"/>
        <v>0</v>
      </c>
      <c r="M27" s="5"/>
      <c r="O27" s="2" t="s">
        <v>4</v>
      </c>
      <c r="P27" s="3">
        <v>6</v>
      </c>
      <c r="Q27" s="3">
        <v>20</v>
      </c>
      <c r="R27" s="3">
        <f>'1. Age -1'!AD28</f>
        <v>0</v>
      </c>
      <c r="S27" s="5">
        <f t="shared" si="2"/>
        <v>0</v>
      </c>
      <c r="T27" s="5"/>
    </row>
    <row r="28" spans="1:20" x14ac:dyDescent="0.25">
      <c r="A28" s="2" t="s">
        <v>4</v>
      </c>
      <c r="B28" s="3">
        <v>6</v>
      </c>
      <c r="C28" s="3">
        <v>21</v>
      </c>
      <c r="D28" s="3">
        <f>'1. Age -1'!T29</f>
        <v>0</v>
      </c>
      <c r="E28" s="5">
        <f t="shared" si="0"/>
        <v>0</v>
      </c>
      <c r="F28" s="5"/>
      <c r="H28" s="2" t="s">
        <v>4</v>
      </c>
      <c r="I28" s="3">
        <v>6</v>
      </c>
      <c r="J28" s="3">
        <v>21</v>
      </c>
      <c r="K28" s="3">
        <f>'1. Age -1'!Y29</f>
        <v>0</v>
      </c>
      <c r="L28" s="5">
        <f t="shared" si="1"/>
        <v>0</v>
      </c>
      <c r="M28" s="5"/>
      <c r="O28" s="2" t="s">
        <v>4</v>
      </c>
      <c r="P28" s="3">
        <v>6</v>
      </c>
      <c r="Q28" s="3">
        <v>21</v>
      </c>
      <c r="R28" s="3">
        <f>'1. Age -1'!AD29</f>
        <v>0</v>
      </c>
      <c r="S28" s="5">
        <f t="shared" si="2"/>
        <v>0</v>
      </c>
      <c r="T28" s="5"/>
    </row>
    <row r="29" spans="1:20" x14ac:dyDescent="0.25">
      <c r="A29" s="2" t="s">
        <v>4</v>
      </c>
      <c r="B29" s="3">
        <v>6</v>
      </c>
      <c r="C29" s="3">
        <v>22</v>
      </c>
      <c r="D29" s="3">
        <f>'1. Age -1'!T30</f>
        <v>0</v>
      </c>
      <c r="E29" s="5">
        <f t="shared" si="0"/>
        <v>0</v>
      </c>
      <c r="F29" s="5"/>
      <c r="H29" s="2" t="s">
        <v>4</v>
      </c>
      <c r="I29" s="3">
        <v>6</v>
      </c>
      <c r="J29" s="3">
        <v>22</v>
      </c>
      <c r="K29" s="3">
        <f>'1. Age -1'!Y30</f>
        <v>0</v>
      </c>
      <c r="L29" s="5">
        <f t="shared" si="1"/>
        <v>0</v>
      </c>
      <c r="M29" s="5"/>
      <c r="O29" s="2" t="s">
        <v>4</v>
      </c>
      <c r="P29" s="3">
        <v>6</v>
      </c>
      <c r="Q29" s="3">
        <v>22</v>
      </c>
      <c r="R29" s="3">
        <f>'1. Age -1'!AD30</f>
        <v>0</v>
      </c>
      <c r="S29" s="5">
        <f t="shared" si="2"/>
        <v>0</v>
      </c>
      <c r="T29" s="5"/>
    </row>
    <row r="30" spans="1:20" x14ac:dyDescent="0.25">
      <c r="A30" s="2" t="s">
        <v>4</v>
      </c>
      <c r="B30" s="3">
        <v>6</v>
      </c>
      <c r="C30" s="3">
        <v>23</v>
      </c>
      <c r="D30" s="3">
        <f>'1. Age -1'!T31</f>
        <v>0</v>
      </c>
      <c r="E30" s="5">
        <f t="shared" si="0"/>
        <v>0</v>
      </c>
      <c r="F30" s="5"/>
      <c r="H30" s="2" t="s">
        <v>4</v>
      </c>
      <c r="I30" s="3">
        <v>6</v>
      </c>
      <c r="J30" s="3">
        <v>23</v>
      </c>
      <c r="K30" s="3">
        <f>'1. Age -1'!Y31</f>
        <v>0</v>
      </c>
      <c r="L30" s="5">
        <f t="shared" si="1"/>
        <v>0</v>
      </c>
      <c r="M30" s="5"/>
      <c r="O30" s="2" t="s">
        <v>4</v>
      </c>
      <c r="P30" s="3">
        <v>6</v>
      </c>
      <c r="Q30" s="3">
        <v>23</v>
      </c>
      <c r="R30" s="3">
        <f>'1. Age -1'!AD31</f>
        <v>0</v>
      </c>
      <c r="S30" s="5">
        <f t="shared" si="2"/>
        <v>0</v>
      </c>
      <c r="T30" s="5"/>
    </row>
    <row r="31" spans="1:20" x14ac:dyDescent="0.25">
      <c r="A31" s="2" t="s">
        <v>4</v>
      </c>
      <c r="B31" s="3">
        <v>6</v>
      </c>
      <c r="C31" s="3">
        <v>24</v>
      </c>
      <c r="D31" s="3">
        <f>'1. Age -1'!T32</f>
        <v>0</v>
      </c>
      <c r="E31" s="5">
        <f t="shared" si="0"/>
        <v>0</v>
      </c>
      <c r="F31" s="5"/>
      <c r="H31" s="2" t="s">
        <v>4</v>
      </c>
      <c r="I31" s="3">
        <v>6</v>
      </c>
      <c r="J31" s="3">
        <v>24</v>
      </c>
      <c r="K31" s="3">
        <f>'1. Age -1'!Y32</f>
        <v>0</v>
      </c>
      <c r="L31" s="5">
        <f t="shared" si="1"/>
        <v>0</v>
      </c>
      <c r="M31" s="5"/>
      <c r="O31" s="2" t="s">
        <v>4</v>
      </c>
      <c r="P31" s="3">
        <v>6</v>
      </c>
      <c r="Q31" s="3">
        <v>24</v>
      </c>
      <c r="R31" s="3">
        <f>'1. Age -1'!AD32</f>
        <v>0</v>
      </c>
      <c r="S31" s="5">
        <f t="shared" si="2"/>
        <v>0</v>
      </c>
      <c r="T31" s="5"/>
    </row>
    <row r="32" spans="1:20" x14ac:dyDescent="0.25">
      <c r="A32" s="2" t="s">
        <v>4</v>
      </c>
      <c r="B32" s="3">
        <v>6</v>
      </c>
      <c r="C32" s="3">
        <v>25</v>
      </c>
      <c r="D32" s="3">
        <f>'1. Age -1'!T33</f>
        <v>0</v>
      </c>
      <c r="E32" s="5">
        <f t="shared" si="0"/>
        <v>0</v>
      </c>
      <c r="F32" s="5"/>
      <c r="H32" s="2" t="s">
        <v>4</v>
      </c>
      <c r="I32" s="3">
        <v>6</v>
      </c>
      <c r="J32" s="3">
        <v>25</v>
      </c>
      <c r="K32" s="3">
        <f>'1. Age -1'!Y33</f>
        <v>0</v>
      </c>
      <c r="L32" s="5">
        <f t="shared" si="1"/>
        <v>0</v>
      </c>
      <c r="M32" s="5"/>
      <c r="O32" s="2" t="s">
        <v>4</v>
      </c>
      <c r="P32" s="3">
        <v>6</v>
      </c>
      <c r="Q32" s="3">
        <v>25</v>
      </c>
      <c r="R32" s="3">
        <f>'1. Age -1'!AD33</f>
        <v>0</v>
      </c>
      <c r="S32" s="5">
        <f t="shared" si="2"/>
        <v>0</v>
      </c>
      <c r="T32" s="5"/>
    </row>
    <row r="33" spans="1:20" x14ac:dyDescent="0.25">
      <c r="A33" s="2" t="s">
        <v>4</v>
      </c>
      <c r="B33" s="3">
        <v>6</v>
      </c>
      <c r="C33" s="3">
        <v>26</v>
      </c>
      <c r="D33" s="3">
        <f>'1. Age -1'!T34</f>
        <v>0</v>
      </c>
      <c r="E33" s="5">
        <f t="shared" si="0"/>
        <v>0</v>
      </c>
      <c r="F33" s="5"/>
      <c r="H33" s="2" t="s">
        <v>4</v>
      </c>
      <c r="I33" s="3">
        <v>6</v>
      </c>
      <c r="J33" s="3">
        <v>26</v>
      </c>
      <c r="K33" s="3">
        <f>'1. Age -1'!Y34</f>
        <v>0</v>
      </c>
      <c r="L33" s="5">
        <f t="shared" si="1"/>
        <v>0</v>
      </c>
      <c r="M33" s="5"/>
      <c r="O33" s="2" t="s">
        <v>4</v>
      </c>
      <c r="P33" s="3">
        <v>6</v>
      </c>
      <c r="Q33" s="3">
        <v>26</v>
      </c>
      <c r="R33" s="3">
        <f>'1. Age -1'!AD34</f>
        <v>0</v>
      </c>
      <c r="S33" s="5">
        <f t="shared" si="2"/>
        <v>0</v>
      </c>
      <c r="T33" s="5"/>
    </row>
    <row r="34" spans="1:20" x14ac:dyDescent="0.25">
      <c r="A34" s="2" t="s">
        <v>4</v>
      </c>
      <c r="B34" s="3">
        <v>6</v>
      </c>
      <c r="C34" s="3">
        <v>27</v>
      </c>
      <c r="D34" s="3">
        <f>'1. Age -1'!T35</f>
        <v>0</v>
      </c>
      <c r="E34" s="5">
        <f t="shared" si="0"/>
        <v>0</v>
      </c>
      <c r="F34" s="5"/>
      <c r="H34" s="2" t="s">
        <v>4</v>
      </c>
      <c r="I34" s="3">
        <v>6</v>
      </c>
      <c r="J34" s="3">
        <v>27</v>
      </c>
      <c r="K34" s="3">
        <f>'1. Age -1'!Y35</f>
        <v>0</v>
      </c>
      <c r="L34" s="5">
        <f t="shared" si="1"/>
        <v>0</v>
      </c>
      <c r="M34" s="5"/>
      <c r="O34" s="2" t="s">
        <v>4</v>
      </c>
      <c r="P34" s="3">
        <v>6</v>
      </c>
      <c r="Q34" s="3">
        <v>27</v>
      </c>
      <c r="R34" s="3">
        <f>'1. Age -1'!AD35</f>
        <v>0</v>
      </c>
      <c r="S34" s="5">
        <f t="shared" si="2"/>
        <v>0</v>
      </c>
      <c r="T34" s="5"/>
    </row>
    <row r="35" spans="1:20" x14ac:dyDescent="0.25">
      <c r="A35" s="2" t="s">
        <v>4</v>
      </c>
      <c r="B35" s="3">
        <v>6</v>
      </c>
      <c r="C35" s="3">
        <v>28</v>
      </c>
      <c r="D35" s="3">
        <f>'1. Age -1'!T36</f>
        <v>0</v>
      </c>
      <c r="E35" s="5">
        <f t="shared" si="0"/>
        <v>0</v>
      </c>
      <c r="F35" s="5"/>
      <c r="H35" s="2" t="s">
        <v>4</v>
      </c>
      <c r="I35" s="3">
        <v>6</v>
      </c>
      <c r="J35" s="3">
        <v>28</v>
      </c>
      <c r="K35" s="3">
        <f>'1. Age -1'!Y36</f>
        <v>0</v>
      </c>
      <c r="L35" s="5">
        <f t="shared" si="1"/>
        <v>0</v>
      </c>
      <c r="M35" s="5"/>
      <c r="O35" s="2" t="s">
        <v>4</v>
      </c>
      <c r="P35" s="3">
        <v>6</v>
      </c>
      <c r="Q35" s="3">
        <v>28</v>
      </c>
      <c r="R35" s="3">
        <f>'1. Age -1'!AD36</f>
        <v>0</v>
      </c>
      <c r="S35" s="5">
        <f t="shared" si="2"/>
        <v>0</v>
      </c>
      <c r="T35" s="5"/>
    </row>
    <row r="36" spans="1:20" x14ac:dyDescent="0.25">
      <c r="A36" s="2" t="s">
        <v>4</v>
      </c>
      <c r="B36" s="3">
        <v>6</v>
      </c>
      <c r="C36" s="3">
        <v>29</v>
      </c>
      <c r="D36" s="3">
        <f>'1. Age -1'!T37</f>
        <v>0</v>
      </c>
      <c r="E36" s="5">
        <f t="shared" si="0"/>
        <v>0</v>
      </c>
      <c r="F36" s="5"/>
      <c r="H36" s="2" t="s">
        <v>4</v>
      </c>
      <c r="I36" s="3">
        <v>6</v>
      </c>
      <c r="J36" s="3">
        <v>29</v>
      </c>
      <c r="K36" s="3">
        <f>'1. Age -1'!Y37</f>
        <v>0</v>
      </c>
      <c r="L36" s="5">
        <f t="shared" si="1"/>
        <v>0</v>
      </c>
      <c r="M36" s="5"/>
      <c r="O36" s="2" t="s">
        <v>4</v>
      </c>
      <c r="P36" s="3">
        <v>6</v>
      </c>
      <c r="Q36" s="3">
        <v>29</v>
      </c>
      <c r="R36" s="3">
        <f>'1. Age -1'!AD37</f>
        <v>0</v>
      </c>
      <c r="S36" s="5">
        <f t="shared" si="2"/>
        <v>0</v>
      </c>
      <c r="T36" s="5"/>
    </row>
    <row r="37" spans="1:20" x14ac:dyDescent="0.25">
      <c r="A37" s="2" t="s">
        <v>4</v>
      </c>
      <c r="B37" s="3">
        <v>6</v>
      </c>
      <c r="C37" s="3">
        <v>30</v>
      </c>
      <c r="D37" s="3">
        <f>'1. Age -1'!T38</f>
        <v>0</v>
      </c>
      <c r="E37" s="5">
        <f t="shared" si="0"/>
        <v>0</v>
      </c>
      <c r="F37" s="5"/>
      <c r="H37" s="2" t="s">
        <v>4</v>
      </c>
      <c r="I37" s="3">
        <v>6</v>
      </c>
      <c r="J37" s="3">
        <v>30</v>
      </c>
      <c r="K37" s="3">
        <f>'1. Age -1'!Y38</f>
        <v>0</v>
      </c>
      <c r="L37" s="5">
        <f t="shared" si="1"/>
        <v>0</v>
      </c>
      <c r="M37" s="5"/>
      <c r="O37" s="2" t="s">
        <v>4</v>
      </c>
      <c r="P37" s="3">
        <v>6</v>
      </c>
      <c r="Q37" s="3">
        <v>30</v>
      </c>
      <c r="R37" s="3">
        <f>'1. Age -1'!AD38</f>
        <v>0</v>
      </c>
      <c r="S37" s="5">
        <f t="shared" si="2"/>
        <v>0</v>
      </c>
      <c r="T37" s="5"/>
    </row>
    <row r="38" spans="1:20" x14ac:dyDescent="0.25">
      <c r="A38" s="2" t="s">
        <v>4</v>
      </c>
      <c r="B38" s="3">
        <v>6</v>
      </c>
      <c r="C38" s="3">
        <v>31</v>
      </c>
      <c r="D38" s="3">
        <f>'1. Age -1'!T39</f>
        <v>0</v>
      </c>
      <c r="E38" s="5">
        <f t="shared" si="0"/>
        <v>0</v>
      </c>
      <c r="F38" s="5"/>
      <c r="H38" s="2" t="s">
        <v>4</v>
      </c>
      <c r="I38" s="3">
        <v>6</v>
      </c>
      <c r="J38" s="3">
        <v>31</v>
      </c>
      <c r="K38" s="3">
        <f>'1. Age -1'!Y39</f>
        <v>0</v>
      </c>
      <c r="L38" s="5">
        <f t="shared" si="1"/>
        <v>0</v>
      </c>
      <c r="M38" s="5"/>
      <c r="O38" s="2" t="s">
        <v>4</v>
      </c>
      <c r="P38" s="3">
        <v>6</v>
      </c>
      <c r="Q38" s="3">
        <v>31</v>
      </c>
      <c r="R38" s="3">
        <f>'1. Age -1'!AD39</f>
        <v>0</v>
      </c>
      <c r="S38" s="5">
        <f t="shared" si="2"/>
        <v>0</v>
      </c>
      <c r="T38" s="5"/>
    </row>
    <row r="39" spans="1:20" x14ac:dyDescent="0.25">
      <c r="A39" s="2" t="s">
        <v>4</v>
      </c>
      <c r="B39" s="3">
        <v>6</v>
      </c>
      <c r="C39" s="3">
        <v>32</v>
      </c>
      <c r="D39" s="3">
        <f>'1. Age -1'!T40</f>
        <v>0</v>
      </c>
      <c r="E39" s="5">
        <f t="shared" si="0"/>
        <v>0</v>
      </c>
      <c r="F39" s="5"/>
      <c r="H39" s="2" t="s">
        <v>4</v>
      </c>
      <c r="I39" s="3">
        <v>6</v>
      </c>
      <c r="J39" s="3">
        <v>32</v>
      </c>
      <c r="K39" s="3">
        <f>'1. Age -1'!Y40</f>
        <v>0</v>
      </c>
      <c r="L39" s="5">
        <f t="shared" si="1"/>
        <v>0</v>
      </c>
      <c r="M39" s="5"/>
      <c r="O39" s="2" t="s">
        <v>4</v>
      </c>
      <c r="P39" s="3">
        <v>6</v>
      </c>
      <c r="Q39" s="3">
        <v>32</v>
      </c>
      <c r="R39" s="3">
        <f>'1. Age -1'!AD40</f>
        <v>0</v>
      </c>
      <c r="S39" s="5">
        <f t="shared" si="2"/>
        <v>0</v>
      </c>
      <c r="T39" s="5"/>
    </row>
    <row r="40" spans="1:20" x14ac:dyDescent="0.25">
      <c r="A40" s="2" t="s">
        <v>4</v>
      </c>
      <c r="B40" s="3">
        <v>6</v>
      </c>
      <c r="C40" s="3">
        <v>33</v>
      </c>
      <c r="D40" s="3">
        <f>'1. Age -1'!T41</f>
        <v>0</v>
      </c>
      <c r="E40" s="5">
        <f t="shared" si="0"/>
        <v>0</v>
      </c>
      <c r="F40" s="5"/>
      <c r="H40" s="2" t="s">
        <v>4</v>
      </c>
      <c r="I40" s="3">
        <v>6</v>
      </c>
      <c r="J40" s="3">
        <v>33</v>
      </c>
      <c r="K40" s="3">
        <f>'1. Age -1'!Y41</f>
        <v>0</v>
      </c>
      <c r="L40" s="5">
        <f t="shared" si="1"/>
        <v>0</v>
      </c>
      <c r="M40" s="5"/>
      <c r="O40" s="2" t="s">
        <v>4</v>
      </c>
      <c r="P40" s="3">
        <v>6</v>
      </c>
      <c r="Q40" s="3">
        <v>33</v>
      </c>
      <c r="R40" s="3">
        <f>'1. Age -1'!AD41</f>
        <v>0</v>
      </c>
      <c r="S40" s="5">
        <f t="shared" si="2"/>
        <v>0</v>
      </c>
      <c r="T40" s="5"/>
    </row>
    <row r="41" spans="1:20" x14ac:dyDescent="0.25">
      <c r="A41" s="2" t="s">
        <v>4</v>
      </c>
      <c r="B41" s="3">
        <v>6</v>
      </c>
      <c r="C41" s="3">
        <v>34</v>
      </c>
      <c r="D41" s="3">
        <f>'1. Age -1'!T42</f>
        <v>0</v>
      </c>
      <c r="E41" s="5">
        <f t="shared" si="0"/>
        <v>0</v>
      </c>
      <c r="F41" s="5"/>
      <c r="H41" s="2" t="s">
        <v>4</v>
      </c>
      <c r="I41" s="3">
        <v>6</v>
      </c>
      <c r="J41" s="3">
        <v>34</v>
      </c>
      <c r="K41" s="3">
        <f>'1. Age -1'!Y42</f>
        <v>0</v>
      </c>
      <c r="L41" s="5">
        <f t="shared" si="1"/>
        <v>0</v>
      </c>
      <c r="M41" s="5"/>
      <c r="O41" s="2" t="s">
        <v>4</v>
      </c>
      <c r="P41" s="3">
        <v>6</v>
      </c>
      <c r="Q41" s="3">
        <v>34</v>
      </c>
      <c r="R41" s="3">
        <f>'1. Age -1'!AD42</f>
        <v>0</v>
      </c>
      <c r="S41" s="5">
        <f t="shared" si="2"/>
        <v>0</v>
      </c>
      <c r="T41" s="5"/>
    </row>
    <row r="42" spans="1:20" x14ac:dyDescent="0.25">
      <c r="A42" s="2" t="s">
        <v>4</v>
      </c>
      <c r="B42" s="3">
        <v>6</v>
      </c>
      <c r="C42" s="3">
        <v>35</v>
      </c>
      <c r="D42" s="3">
        <f>'1. Age -1'!T43</f>
        <v>0</v>
      </c>
      <c r="E42" s="5">
        <f t="shared" si="0"/>
        <v>0</v>
      </c>
      <c r="F42" s="5"/>
      <c r="H42" s="2" t="s">
        <v>4</v>
      </c>
      <c r="I42" s="3">
        <v>6</v>
      </c>
      <c r="J42" s="3">
        <v>35</v>
      </c>
      <c r="K42" s="3">
        <f>'1. Age -1'!Y43</f>
        <v>0</v>
      </c>
      <c r="L42" s="5">
        <f t="shared" si="1"/>
        <v>0</v>
      </c>
      <c r="M42" s="5"/>
      <c r="O42" s="2" t="s">
        <v>4</v>
      </c>
      <c r="P42" s="3">
        <v>6</v>
      </c>
      <c r="Q42" s="3">
        <v>35</v>
      </c>
      <c r="R42" s="3">
        <f>'1. Age -1'!AD43</f>
        <v>0</v>
      </c>
      <c r="S42" s="5">
        <f t="shared" si="2"/>
        <v>0</v>
      </c>
      <c r="T42" s="5"/>
    </row>
    <row r="43" spans="1:20" x14ac:dyDescent="0.25">
      <c r="A43" s="2" t="s">
        <v>4</v>
      </c>
      <c r="B43" s="3">
        <v>6</v>
      </c>
      <c r="C43" s="3">
        <v>36</v>
      </c>
      <c r="D43" s="3">
        <f>'1. Age -1'!T44</f>
        <v>0</v>
      </c>
      <c r="E43" s="5">
        <f t="shared" si="0"/>
        <v>0</v>
      </c>
      <c r="F43" s="5"/>
      <c r="H43" s="2" t="s">
        <v>4</v>
      </c>
      <c r="I43" s="3">
        <v>6</v>
      </c>
      <c r="J43" s="3">
        <v>36</v>
      </c>
      <c r="K43" s="3">
        <f>'1. Age -1'!Y44</f>
        <v>0</v>
      </c>
      <c r="L43" s="5">
        <f t="shared" si="1"/>
        <v>0</v>
      </c>
      <c r="M43" s="5"/>
      <c r="O43" s="2" t="s">
        <v>4</v>
      </c>
      <c r="P43" s="3">
        <v>6</v>
      </c>
      <c r="Q43" s="3">
        <v>36</v>
      </c>
      <c r="R43" s="3">
        <f>'1. Age -1'!AD44</f>
        <v>0</v>
      </c>
      <c r="S43" s="5">
        <f t="shared" si="2"/>
        <v>0</v>
      </c>
      <c r="T43" s="5"/>
    </row>
    <row r="44" spans="1:20" x14ac:dyDescent="0.25">
      <c r="A44" s="2" t="s">
        <v>4</v>
      </c>
      <c r="B44" s="3">
        <v>6</v>
      </c>
      <c r="C44" s="3">
        <v>37</v>
      </c>
      <c r="D44" s="3">
        <f>'1. Age -1'!T45</f>
        <v>0</v>
      </c>
      <c r="E44" s="5">
        <f t="shared" si="0"/>
        <v>0</v>
      </c>
      <c r="F44" s="5"/>
      <c r="H44" s="2" t="s">
        <v>4</v>
      </c>
      <c r="I44" s="3">
        <v>6</v>
      </c>
      <c r="J44" s="3">
        <v>37</v>
      </c>
      <c r="K44" s="3">
        <f>'1. Age -1'!Y45</f>
        <v>0</v>
      </c>
      <c r="L44" s="5">
        <f t="shared" si="1"/>
        <v>0</v>
      </c>
      <c r="M44" s="5"/>
      <c r="O44" s="2" t="s">
        <v>4</v>
      </c>
      <c r="P44" s="3">
        <v>6</v>
      </c>
      <c r="Q44" s="3">
        <v>37</v>
      </c>
      <c r="R44" s="3">
        <f>'1. Age -1'!AD45</f>
        <v>0</v>
      </c>
      <c r="S44" s="5">
        <f t="shared" si="2"/>
        <v>0</v>
      </c>
      <c r="T44" s="5"/>
    </row>
    <row r="45" spans="1:20" x14ac:dyDescent="0.25">
      <c r="A45" s="2" t="s">
        <v>4</v>
      </c>
      <c r="B45" s="3">
        <v>6</v>
      </c>
      <c r="C45" s="3">
        <v>38</v>
      </c>
      <c r="D45" s="3">
        <f>'1. Age -1'!T46</f>
        <v>0</v>
      </c>
      <c r="E45" s="5">
        <f t="shared" si="0"/>
        <v>0</v>
      </c>
      <c r="F45" s="5"/>
      <c r="H45" s="2" t="s">
        <v>4</v>
      </c>
      <c r="I45" s="3">
        <v>6</v>
      </c>
      <c r="J45" s="3">
        <v>38</v>
      </c>
      <c r="K45" s="3">
        <f>'1. Age -1'!Y46</f>
        <v>0</v>
      </c>
      <c r="L45" s="5">
        <f t="shared" si="1"/>
        <v>0</v>
      </c>
      <c r="M45" s="5"/>
      <c r="O45" s="2" t="s">
        <v>4</v>
      </c>
      <c r="P45" s="3">
        <v>6</v>
      </c>
      <c r="Q45" s="3">
        <v>38</v>
      </c>
      <c r="R45" s="3">
        <f>'1. Age -1'!AD46</f>
        <v>0</v>
      </c>
      <c r="S45" s="5">
        <f t="shared" si="2"/>
        <v>0</v>
      </c>
      <c r="T45" s="5"/>
    </row>
    <row r="46" spans="1:20" x14ac:dyDescent="0.25">
      <c r="A46" s="2" t="s">
        <v>4</v>
      </c>
      <c r="B46" s="3">
        <v>6</v>
      </c>
      <c r="C46" s="3">
        <v>39</v>
      </c>
      <c r="D46" s="3">
        <f>'1. Age -1'!T47</f>
        <v>0</v>
      </c>
      <c r="E46" s="5">
        <f t="shared" si="0"/>
        <v>0</v>
      </c>
      <c r="F46" s="5"/>
      <c r="H46" s="2" t="s">
        <v>4</v>
      </c>
      <c r="I46" s="3">
        <v>6</v>
      </c>
      <c r="J46" s="3">
        <v>39</v>
      </c>
      <c r="K46" s="3">
        <f>'1. Age -1'!Y47</f>
        <v>0</v>
      </c>
      <c r="L46" s="5">
        <f t="shared" si="1"/>
        <v>0</v>
      </c>
      <c r="M46" s="5"/>
      <c r="O46" s="2" t="s">
        <v>4</v>
      </c>
      <c r="P46" s="3">
        <v>6</v>
      </c>
      <c r="Q46" s="3">
        <v>39</v>
      </c>
      <c r="R46" s="3">
        <f>'1. Age -1'!AD47</f>
        <v>0</v>
      </c>
      <c r="S46" s="5">
        <f t="shared" si="2"/>
        <v>0</v>
      </c>
      <c r="T46" s="5"/>
    </row>
    <row r="47" spans="1:20" x14ac:dyDescent="0.25">
      <c r="A47" s="2" t="s">
        <v>4</v>
      </c>
      <c r="B47" s="3">
        <v>6</v>
      </c>
      <c r="C47" s="3">
        <v>40</v>
      </c>
      <c r="D47" s="3">
        <f>'1. Age -1'!T48</f>
        <v>0</v>
      </c>
      <c r="E47" s="5">
        <f t="shared" si="0"/>
        <v>0</v>
      </c>
      <c r="F47" s="5"/>
      <c r="H47" s="2" t="s">
        <v>4</v>
      </c>
      <c r="I47" s="3">
        <v>6</v>
      </c>
      <c r="J47" s="3">
        <v>40</v>
      </c>
      <c r="K47" s="3">
        <f>'1. Age -1'!Y48</f>
        <v>0</v>
      </c>
      <c r="L47" s="5">
        <f t="shared" si="1"/>
        <v>0</v>
      </c>
      <c r="M47" s="5"/>
      <c r="O47" s="2" t="s">
        <v>4</v>
      </c>
      <c r="P47" s="3">
        <v>6</v>
      </c>
      <c r="Q47" s="3">
        <v>40</v>
      </c>
      <c r="R47" s="3">
        <f>'1. Age -1'!AD48</f>
        <v>0</v>
      </c>
      <c r="S47" s="5">
        <f t="shared" si="2"/>
        <v>0</v>
      </c>
      <c r="T47" s="5"/>
    </row>
    <row r="48" spans="1:20" x14ac:dyDescent="0.25">
      <c r="A48" s="2" t="s">
        <v>4</v>
      </c>
      <c r="B48" s="3">
        <v>6</v>
      </c>
      <c r="C48" s="3">
        <v>41</v>
      </c>
      <c r="D48" s="3">
        <f>'1. Age -1'!T49</f>
        <v>0</v>
      </c>
      <c r="E48" s="5">
        <f t="shared" si="0"/>
        <v>0</v>
      </c>
      <c r="F48" s="5"/>
      <c r="H48" s="2" t="s">
        <v>4</v>
      </c>
      <c r="I48" s="3">
        <v>6</v>
      </c>
      <c r="J48" s="3">
        <v>41</v>
      </c>
      <c r="K48" s="3">
        <f>'1. Age -1'!Y49</f>
        <v>0</v>
      </c>
      <c r="L48" s="5">
        <f t="shared" si="1"/>
        <v>0</v>
      </c>
      <c r="M48" s="5"/>
      <c r="O48" s="2" t="s">
        <v>4</v>
      </c>
      <c r="P48" s="3">
        <v>6</v>
      </c>
      <c r="Q48" s="3">
        <v>41</v>
      </c>
      <c r="R48" s="3">
        <f>'1. Age -1'!AD49</f>
        <v>0</v>
      </c>
      <c r="S48" s="5">
        <f t="shared" si="2"/>
        <v>0</v>
      </c>
      <c r="T48" s="5"/>
    </row>
    <row r="49" spans="1:20" x14ac:dyDescent="0.25">
      <c r="A49" s="2" t="s">
        <v>4</v>
      </c>
      <c r="B49" s="3">
        <v>6</v>
      </c>
      <c r="C49" s="3">
        <v>42</v>
      </c>
      <c r="D49" s="3">
        <f>'1. Age -1'!T50</f>
        <v>0</v>
      </c>
      <c r="E49" s="5">
        <f t="shared" si="0"/>
        <v>0</v>
      </c>
      <c r="F49" s="5"/>
      <c r="H49" s="2" t="s">
        <v>4</v>
      </c>
      <c r="I49" s="3">
        <v>6</v>
      </c>
      <c r="J49" s="3">
        <v>42</v>
      </c>
      <c r="K49" s="3">
        <f>'1. Age -1'!Y50</f>
        <v>0</v>
      </c>
      <c r="L49" s="5">
        <f t="shared" si="1"/>
        <v>0</v>
      </c>
      <c r="M49" s="5"/>
      <c r="O49" s="2" t="s">
        <v>4</v>
      </c>
      <c r="P49" s="3">
        <v>6</v>
      </c>
      <c r="Q49" s="3">
        <v>42</v>
      </c>
      <c r="R49" s="3">
        <f>'1. Age -1'!AD50</f>
        <v>0</v>
      </c>
      <c r="S49" s="5">
        <f t="shared" si="2"/>
        <v>0</v>
      </c>
      <c r="T49" s="5"/>
    </row>
    <row r="50" spans="1:20" x14ac:dyDescent="0.25">
      <c r="A50" s="2" t="s">
        <v>4</v>
      </c>
      <c r="B50" s="3">
        <v>6</v>
      </c>
      <c r="C50" s="3">
        <v>43</v>
      </c>
      <c r="D50" s="3">
        <f>'1. Age -1'!T51</f>
        <v>0</v>
      </c>
      <c r="E50" s="5">
        <f t="shared" si="0"/>
        <v>0</v>
      </c>
      <c r="F50" s="5"/>
      <c r="H50" s="2" t="s">
        <v>4</v>
      </c>
      <c r="I50" s="3">
        <v>6</v>
      </c>
      <c r="J50" s="3">
        <v>43</v>
      </c>
      <c r="K50" s="3">
        <f>'1. Age -1'!Y51</f>
        <v>0</v>
      </c>
      <c r="L50" s="5">
        <f t="shared" si="1"/>
        <v>0</v>
      </c>
      <c r="M50" s="5"/>
      <c r="O50" s="2" t="s">
        <v>4</v>
      </c>
      <c r="P50" s="3">
        <v>6</v>
      </c>
      <c r="Q50" s="3">
        <v>43</v>
      </c>
      <c r="R50" s="3">
        <f>'1. Age -1'!AD51</f>
        <v>0</v>
      </c>
      <c r="S50" s="5">
        <f t="shared" si="2"/>
        <v>0</v>
      </c>
      <c r="T50" s="5"/>
    </row>
    <row r="51" spans="1:20" x14ac:dyDescent="0.25">
      <c r="A51" s="2" t="s">
        <v>4</v>
      </c>
      <c r="B51" s="3">
        <v>6</v>
      </c>
      <c r="C51" s="3">
        <v>44</v>
      </c>
      <c r="D51" s="3">
        <f>'1. Age -1'!T52</f>
        <v>0</v>
      </c>
      <c r="E51" s="5">
        <f t="shared" si="0"/>
        <v>0</v>
      </c>
      <c r="F51" s="5"/>
      <c r="H51" s="2" t="s">
        <v>4</v>
      </c>
      <c r="I51" s="3">
        <v>6</v>
      </c>
      <c r="J51" s="3">
        <v>44</v>
      </c>
      <c r="K51" s="3">
        <f>'1. Age -1'!Y52</f>
        <v>0</v>
      </c>
      <c r="L51" s="5">
        <f t="shared" si="1"/>
        <v>0</v>
      </c>
      <c r="M51" s="5"/>
      <c r="O51" s="2" t="s">
        <v>4</v>
      </c>
      <c r="P51" s="3">
        <v>6</v>
      </c>
      <c r="Q51" s="3">
        <v>44</v>
      </c>
      <c r="R51" s="3">
        <f>'1. Age -1'!AD52</f>
        <v>0</v>
      </c>
      <c r="S51" s="5">
        <f t="shared" si="2"/>
        <v>0</v>
      </c>
      <c r="T51" s="5"/>
    </row>
    <row r="52" spans="1:20" x14ac:dyDescent="0.25">
      <c r="A52" s="2" t="s">
        <v>4</v>
      </c>
      <c r="B52" s="3">
        <v>6</v>
      </c>
      <c r="C52" s="3">
        <v>45</v>
      </c>
      <c r="D52" s="3">
        <f>'1. Age -1'!T53</f>
        <v>0</v>
      </c>
      <c r="E52" s="5">
        <f t="shared" si="0"/>
        <v>0</v>
      </c>
      <c r="F52" s="5"/>
      <c r="H52" s="2" t="s">
        <v>4</v>
      </c>
      <c r="I52" s="3">
        <v>6</v>
      </c>
      <c r="J52" s="3">
        <v>45</v>
      </c>
      <c r="K52" s="3">
        <f>'1. Age -1'!Y53</f>
        <v>0</v>
      </c>
      <c r="L52" s="5">
        <f t="shared" si="1"/>
        <v>0</v>
      </c>
      <c r="M52" s="5"/>
      <c r="O52" s="2" t="s">
        <v>4</v>
      </c>
      <c r="P52" s="3">
        <v>6</v>
      </c>
      <c r="Q52" s="3">
        <v>45</v>
      </c>
      <c r="R52" s="3">
        <f>'1. Age -1'!AD53</f>
        <v>0</v>
      </c>
      <c r="S52" s="5">
        <f t="shared" si="2"/>
        <v>0</v>
      </c>
      <c r="T52" s="5"/>
    </row>
    <row r="53" spans="1:20" x14ac:dyDescent="0.25">
      <c r="A53" s="2" t="s">
        <v>4</v>
      </c>
      <c r="B53" s="3">
        <v>6</v>
      </c>
      <c r="C53" s="3">
        <v>46</v>
      </c>
      <c r="D53" s="3">
        <f>'1. Age -1'!T54</f>
        <v>0</v>
      </c>
      <c r="E53" s="5">
        <f t="shared" si="0"/>
        <v>0</v>
      </c>
      <c r="F53" s="5"/>
      <c r="H53" s="2" t="s">
        <v>4</v>
      </c>
      <c r="I53" s="3">
        <v>6</v>
      </c>
      <c r="J53" s="3">
        <v>46</v>
      </c>
      <c r="K53" s="3">
        <f>'1. Age -1'!Y54</f>
        <v>0</v>
      </c>
      <c r="L53" s="5">
        <f t="shared" si="1"/>
        <v>0</v>
      </c>
      <c r="M53" s="5"/>
      <c r="O53" s="2" t="s">
        <v>4</v>
      </c>
      <c r="P53" s="3">
        <v>6</v>
      </c>
      <c r="Q53" s="3">
        <v>46</v>
      </c>
      <c r="R53" s="3">
        <f>'1. Age -1'!AD54</f>
        <v>0</v>
      </c>
      <c r="S53" s="5">
        <f t="shared" si="2"/>
        <v>0</v>
      </c>
      <c r="T53" s="5"/>
    </row>
    <row r="54" spans="1:20" x14ac:dyDescent="0.25">
      <c r="A54" s="2" t="s">
        <v>4</v>
      </c>
      <c r="B54" s="3">
        <v>6</v>
      </c>
      <c r="C54" s="3">
        <v>47</v>
      </c>
      <c r="D54" s="3">
        <f>'1. Age -1'!T55</f>
        <v>0</v>
      </c>
      <c r="E54" s="5">
        <f t="shared" si="0"/>
        <v>0</v>
      </c>
      <c r="F54" s="5"/>
      <c r="H54" s="2" t="s">
        <v>4</v>
      </c>
      <c r="I54" s="3">
        <v>6</v>
      </c>
      <c r="J54" s="3">
        <v>47</v>
      </c>
      <c r="K54" s="3">
        <f>'1. Age -1'!Y55</f>
        <v>0</v>
      </c>
      <c r="L54" s="5">
        <f t="shared" si="1"/>
        <v>0</v>
      </c>
      <c r="M54" s="5"/>
      <c r="O54" s="2" t="s">
        <v>4</v>
      </c>
      <c r="P54" s="3">
        <v>6</v>
      </c>
      <c r="Q54" s="3">
        <v>47</v>
      </c>
      <c r="R54" s="3">
        <f>'1. Age -1'!AD55</f>
        <v>0</v>
      </c>
      <c r="S54" s="5">
        <f t="shared" si="2"/>
        <v>0</v>
      </c>
      <c r="T54" s="5"/>
    </row>
    <row r="55" spans="1:20" x14ac:dyDescent="0.25">
      <c r="A55" s="2" t="s">
        <v>4</v>
      </c>
      <c r="B55" s="3">
        <v>6</v>
      </c>
      <c r="C55" s="3">
        <v>48</v>
      </c>
      <c r="D55" s="3">
        <f>'1. Age -1'!T56</f>
        <v>0</v>
      </c>
      <c r="E55" s="5">
        <f t="shared" si="0"/>
        <v>0</v>
      </c>
      <c r="F55" s="5"/>
      <c r="H55" s="2" t="s">
        <v>4</v>
      </c>
      <c r="I55" s="3">
        <v>6</v>
      </c>
      <c r="J55" s="3">
        <v>48</v>
      </c>
      <c r="K55" s="3">
        <f>'1. Age -1'!Y56</f>
        <v>0</v>
      </c>
      <c r="L55" s="5">
        <f t="shared" si="1"/>
        <v>0</v>
      </c>
      <c r="M55" s="5"/>
      <c r="O55" s="2" t="s">
        <v>4</v>
      </c>
      <c r="P55" s="3">
        <v>6</v>
      </c>
      <c r="Q55" s="3">
        <v>48</v>
      </c>
      <c r="R55" s="3">
        <f>'1. Age -1'!AD56</f>
        <v>0</v>
      </c>
      <c r="S55" s="5">
        <f t="shared" si="2"/>
        <v>0</v>
      </c>
      <c r="T5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7" sqref="D7"/>
    </sheetView>
  </sheetViews>
  <sheetFormatPr defaultRowHeight="15" x14ac:dyDescent="0.25"/>
  <cols>
    <col min="4" max="4" width="11.5703125" bestFit="1" customWidth="1"/>
  </cols>
  <sheetData>
    <row r="1" spans="1:4" ht="23.25" x14ac:dyDescent="0.35">
      <c r="A1" s="4" t="s">
        <v>18</v>
      </c>
    </row>
    <row r="2" spans="1:4" x14ac:dyDescent="0.25">
      <c r="A2" t="s">
        <v>20</v>
      </c>
    </row>
    <row r="5" spans="1:4" x14ac:dyDescent="0.25">
      <c r="A5" s="1" t="s">
        <v>0</v>
      </c>
      <c r="B5" s="1" t="s">
        <v>1</v>
      </c>
      <c r="C5" s="1" t="s">
        <v>2</v>
      </c>
      <c r="D5" s="6" t="s">
        <v>19</v>
      </c>
    </row>
    <row r="6" spans="1:4" x14ac:dyDescent="0.25">
      <c r="A6" s="2" t="s">
        <v>4</v>
      </c>
      <c r="B6" s="3">
        <v>6</v>
      </c>
      <c r="C6" s="3">
        <v>0</v>
      </c>
      <c r="D6" s="3">
        <f>('2. Distributions'!E7+'2. Distributions'!L7+'2. Distributions'!S7)/3</f>
        <v>0.40172562069728263</v>
      </c>
    </row>
    <row r="7" spans="1:4" x14ac:dyDescent="0.25">
      <c r="A7" s="2" t="s">
        <v>4</v>
      </c>
      <c r="B7" s="3">
        <v>6</v>
      </c>
      <c r="C7" s="3">
        <v>1</v>
      </c>
      <c r="D7" s="3">
        <f>('2. Distributions'!E8+'2. Distributions'!L8+'2. Distributions'!S8)/3</f>
        <v>0.29625765254153819</v>
      </c>
    </row>
    <row r="8" spans="1:4" x14ac:dyDescent="0.25">
      <c r="A8" s="2" t="s">
        <v>4</v>
      </c>
      <c r="B8" s="3">
        <v>6</v>
      </c>
      <c r="C8" s="3">
        <v>2</v>
      </c>
      <c r="D8" s="3">
        <f>('2. Distributions'!E9+'2. Distributions'!L9+'2. Distributions'!S9)/3</f>
        <v>0.13831936667059383</v>
      </c>
    </row>
    <row r="9" spans="1:4" x14ac:dyDescent="0.25">
      <c r="A9" s="2" t="s">
        <v>4</v>
      </c>
      <c r="B9" s="3">
        <v>6</v>
      </c>
      <c r="C9" s="3">
        <v>3</v>
      </c>
      <c r="D9" s="3">
        <f>('2. Distributions'!E10+'2. Distributions'!L10+'2. Distributions'!S10)/3</f>
        <v>4.51403137725307E-2</v>
      </c>
    </row>
    <row r="10" spans="1:4" x14ac:dyDescent="0.25">
      <c r="A10" s="2" t="s">
        <v>4</v>
      </c>
      <c r="B10" s="3">
        <v>6</v>
      </c>
      <c r="C10" s="3">
        <v>4</v>
      </c>
      <c r="D10" s="3">
        <f>('2. Distributions'!E11+'2. Distributions'!L11+'2. Distributions'!S11)/3</f>
        <v>1.8885612626799188E-2</v>
      </c>
    </row>
    <row r="11" spans="1:4" x14ac:dyDescent="0.25">
      <c r="A11" s="2" t="s">
        <v>4</v>
      </c>
      <c r="B11" s="3">
        <v>6</v>
      </c>
      <c r="C11" s="3">
        <v>5</v>
      </c>
      <c r="D11" s="3">
        <f>('2. Distributions'!E12+'2. Distributions'!L12+'2. Distributions'!S12)/3</f>
        <v>1.3264951568187048E-2</v>
      </c>
    </row>
    <row r="12" spans="1:4" x14ac:dyDescent="0.25">
      <c r="A12" s="2" t="s">
        <v>4</v>
      </c>
      <c r="B12" s="3">
        <v>6</v>
      </c>
      <c r="C12" s="3">
        <v>6</v>
      </c>
      <c r="D12" s="3">
        <f>('2. Distributions'!E13+'2. Distributions'!L13+'2. Distributions'!S13)/3</f>
        <v>7.3937654192893873E-2</v>
      </c>
    </row>
    <row r="13" spans="1:4" x14ac:dyDescent="0.25">
      <c r="A13" s="2" t="s">
        <v>4</v>
      </c>
      <c r="B13" s="3">
        <v>6</v>
      </c>
      <c r="C13" s="3">
        <v>7</v>
      </c>
      <c r="D13" s="3">
        <f>('2. Distributions'!E14+'2. Distributions'!L14+'2. Distributions'!S14)/3</f>
        <v>1.2468827930174564E-2</v>
      </c>
    </row>
    <row r="14" spans="1:4" x14ac:dyDescent="0.25">
      <c r="A14" s="2" t="s">
        <v>4</v>
      </c>
      <c r="B14" s="3">
        <v>6</v>
      </c>
      <c r="C14" s="3">
        <v>8</v>
      </c>
      <c r="D14" s="3">
        <f>('2. Distributions'!E15+'2. Distributions'!L15+'2. Distributions'!S15)/3</f>
        <v>0</v>
      </c>
    </row>
    <row r="15" spans="1:4" x14ac:dyDescent="0.25">
      <c r="A15" s="2" t="s">
        <v>4</v>
      </c>
      <c r="B15" s="3">
        <v>6</v>
      </c>
      <c r="C15" s="3">
        <v>9</v>
      </c>
      <c r="D15" s="3">
        <f>('2. Distributions'!E16+'2. Distributions'!L16+'2. Distributions'!S16)/3</f>
        <v>0</v>
      </c>
    </row>
    <row r="16" spans="1:4" x14ac:dyDescent="0.25">
      <c r="A16" s="2" t="s">
        <v>4</v>
      </c>
      <c r="B16" s="3">
        <v>6</v>
      </c>
      <c r="C16" s="3">
        <v>10</v>
      </c>
      <c r="D16" s="3">
        <f>('2. Distributions'!E17+'2. Distributions'!L17+'2. Distributions'!S17)/3</f>
        <v>0</v>
      </c>
    </row>
    <row r="17" spans="1:4" x14ac:dyDescent="0.25">
      <c r="A17" s="2" t="s">
        <v>4</v>
      </c>
      <c r="B17" s="3">
        <v>6</v>
      </c>
      <c r="C17" s="3">
        <v>11</v>
      </c>
      <c r="D17" s="3">
        <f>('2. Distributions'!E18+'2. Distributions'!L18+'2. Distributions'!S18)/3</f>
        <v>0</v>
      </c>
    </row>
    <row r="18" spans="1:4" x14ac:dyDescent="0.25">
      <c r="A18" s="2" t="s">
        <v>4</v>
      </c>
      <c r="B18" s="3">
        <v>6</v>
      </c>
      <c r="C18" s="3">
        <v>12</v>
      </c>
      <c r="D18" s="3">
        <f>('2. Distributions'!E19+'2. Distributions'!L19+'2. Distributions'!S19)/3</f>
        <v>0</v>
      </c>
    </row>
    <row r="19" spans="1:4" x14ac:dyDescent="0.25">
      <c r="A19" s="2" t="s">
        <v>4</v>
      </c>
      <c r="B19" s="3">
        <v>6</v>
      </c>
      <c r="C19" s="3">
        <v>13</v>
      </c>
      <c r="D19" s="3">
        <f>('2. Distributions'!E20+'2. Distributions'!L20+'2. Distributions'!S20)/3</f>
        <v>0</v>
      </c>
    </row>
    <row r="20" spans="1:4" x14ac:dyDescent="0.25">
      <c r="A20" s="2" t="s">
        <v>4</v>
      </c>
      <c r="B20" s="3">
        <v>6</v>
      </c>
      <c r="C20" s="3">
        <v>14</v>
      </c>
      <c r="D20" s="3">
        <f>('2. Distributions'!E21+'2. Distributions'!L21+'2. Distributions'!S21)/3</f>
        <v>0</v>
      </c>
    </row>
    <row r="21" spans="1:4" x14ac:dyDescent="0.25">
      <c r="A21" s="2" t="s">
        <v>4</v>
      </c>
      <c r="B21" s="3">
        <v>6</v>
      </c>
      <c r="C21" s="3">
        <v>15</v>
      </c>
      <c r="D21" s="3">
        <f>('2. Distributions'!E22+'2. Distributions'!L22+'2. Distributions'!S22)/3</f>
        <v>0</v>
      </c>
    </row>
    <row r="22" spans="1:4" x14ac:dyDescent="0.25">
      <c r="A22" s="2" t="s">
        <v>4</v>
      </c>
      <c r="B22" s="3">
        <v>6</v>
      </c>
      <c r="C22" s="3">
        <v>16</v>
      </c>
      <c r="D22" s="3">
        <f>('2. Distributions'!E23+'2. Distributions'!L23+'2. Distributions'!S23)/3</f>
        <v>0</v>
      </c>
    </row>
    <row r="23" spans="1:4" x14ac:dyDescent="0.25">
      <c r="A23" s="2" t="s">
        <v>4</v>
      </c>
      <c r="B23" s="3">
        <v>6</v>
      </c>
      <c r="C23" s="3">
        <v>17</v>
      </c>
      <c r="D23" s="3">
        <f>('2. Distributions'!E24+'2. Distributions'!L24+'2. Distributions'!S24)/3</f>
        <v>0</v>
      </c>
    </row>
    <row r="24" spans="1:4" x14ac:dyDescent="0.25">
      <c r="A24" s="2" t="s">
        <v>4</v>
      </c>
      <c r="B24" s="3">
        <v>6</v>
      </c>
      <c r="C24" s="3">
        <v>18</v>
      </c>
      <c r="D24" s="3">
        <f>('2. Distributions'!E25+'2. Distributions'!L25+'2. Distributions'!S25)/3</f>
        <v>0</v>
      </c>
    </row>
    <row r="25" spans="1:4" x14ac:dyDescent="0.25">
      <c r="A25" s="2" t="s">
        <v>4</v>
      </c>
      <c r="B25" s="3">
        <v>6</v>
      </c>
      <c r="C25" s="3">
        <v>19</v>
      </c>
      <c r="D25" s="3">
        <f>('2. Distributions'!E26+'2. Distributions'!L26+'2. Distributions'!S26)/3</f>
        <v>0</v>
      </c>
    </row>
    <row r="26" spans="1:4" x14ac:dyDescent="0.25">
      <c r="A26" s="2" t="s">
        <v>4</v>
      </c>
      <c r="B26" s="3">
        <v>6</v>
      </c>
      <c r="C26" s="3">
        <v>20</v>
      </c>
      <c r="D26" s="3">
        <f>('2. Distributions'!E27+'2. Distributions'!L27+'2. Distributions'!S27)/3</f>
        <v>0</v>
      </c>
    </row>
    <row r="27" spans="1:4" x14ac:dyDescent="0.25">
      <c r="A27" s="2" t="s">
        <v>4</v>
      </c>
      <c r="B27" s="3">
        <v>6</v>
      </c>
      <c r="C27" s="3">
        <v>21</v>
      </c>
      <c r="D27" s="3">
        <f>('2. Distributions'!E28+'2. Distributions'!L28+'2. Distributions'!S28)/3</f>
        <v>0</v>
      </c>
    </row>
    <row r="28" spans="1:4" x14ac:dyDescent="0.25">
      <c r="A28" s="2" t="s">
        <v>4</v>
      </c>
      <c r="B28" s="3">
        <v>6</v>
      </c>
      <c r="C28" s="3">
        <v>22</v>
      </c>
      <c r="D28" s="3">
        <f>('2. Distributions'!E29+'2. Distributions'!L29+'2. Distributions'!S29)/3</f>
        <v>0</v>
      </c>
    </row>
    <row r="29" spans="1:4" x14ac:dyDescent="0.25">
      <c r="A29" s="2" t="s">
        <v>4</v>
      </c>
      <c r="B29" s="3">
        <v>6</v>
      </c>
      <c r="C29" s="3">
        <v>23</v>
      </c>
      <c r="D29" s="3">
        <f>('2. Distributions'!E30+'2. Distributions'!L30+'2. Distributions'!S30)/3</f>
        <v>0</v>
      </c>
    </row>
    <row r="30" spans="1:4" x14ac:dyDescent="0.25">
      <c r="A30" s="2" t="s">
        <v>4</v>
      </c>
      <c r="B30" s="3">
        <v>6</v>
      </c>
      <c r="C30" s="3">
        <v>24</v>
      </c>
      <c r="D30" s="3">
        <f>('2. Distributions'!E31+'2. Distributions'!L31+'2. Distributions'!S31)/3</f>
        <v>0</v>
      </c>
    </row>
    <row r="31" spans="1:4" x14ac:dyDescent="0.25">
      <c r="A31" s="2" t="s">
        <v>4</v>
      </c>
      <c r="B31" s="3">
        <v>6</v>
      </c>
      <c r="C31" s="3">
        <v>25</v>
      </c>
      <c r="D31" s="3">
        <f>('2. Distributions'!E32+'2. Distributions'!L32+'2. Distributions'!S32)/3</f>
        <v>0</v>
      </c>
    </row>
    <row r="32" spans="1:4" x14ac:dyDescent="0.25">
      <c r="A32" s="2" t="s">
        <v>4</v>
      </c>
      <c r="B32" s="3">
        <v>6</v>
      </c>
      <c r="C32" s="3">
        <v>26</v>
      </c>
      <c r="D32" s="3">
        <f>('2. Distributions'!E33+'2. Distributions'!L33+'2. Distributions'!S33)/3</f>
        <v>0</v>
      </c>
    </row>
    <row r="33" spans="1:4" x14ac:dyDescent="0.25">
      <c r="A33" s="2" t="s">
        <v>4</v>
      </c>
      <c r="B33" s="3">
        <v>6</v>
      </c>
      <c r="C33" s="3">
        <v>27</v>
      </c>
      <c r="D33" s="3">
        <f>('2. Distributions'!E34+'2. Distributions'!L34+'2. Distributions'!S34)/3</f>
        <v>0</v>
      </c>
    </row>
    <row r="34" spans="1:4" x14ac:dyDescent="0.25">
      <c r="A34" s="2" t="s">
        <v>4</v>
      </c>
      <c r="B34" s="3">
        <v>6</v>
      </c>
      <c r="C34" s="3">
        <v>28</v>
      </c>
      <c r="D34" s="3">
        <f>('2. Distributions'!E35+'2. Distributions'!L35+'2. Distributions'!S35)/3</f>
        <v>0</v>
      </c>
    </row>
    <row r="35" spans="1:4" x14ac:dyDescent="0.25">
      <c r="A35" s="2" t="s">
        <v>4</v>
      </c>
      <c r="B35" s="3">
        <v>6</v>
      </c>
      <c r="C35" s="3">
        <v>29</v>
      </c>
      <c r="D35" s="3">
        <f>('2. Distributions'!E36+'2. Distributions'!L36+'2. Distributions'!S36)/3</f>
        <v>0</v>
      </c>
    </row>
    <row r="36" spans="1:4" x14ac:dyDescent="0.25">
      <c r="A36" s="2" t="s">
        <v>4</v>
      </c>
      <c r="B36" s="3">
        <v>6</v>
      </c>
      <c r="C36" s="3">
        <v>30</v>
      </c>
      <c r="D36" s="3">
        <f>('2. Distributions'!E37+'2. Distributions'!L37+'2. Distributions'!S37)/3</f>
        <v>0</v>
      </c>
    </row>
    <row r="37" spans="1:4" x14ac:dyDescent="0.25">
      <c r="A37" s="2" t="s">
        <v>4</v>
      </c>
      <c r="B37" s="3">
        <v>6</v>
      </c>
      <c r="C37" s="3">
        <v>31</v>
      </c>
      <c r="D37" s="3">
        <f>('2. Distributions'!E38+'2. Distributions'!L38+'2. Distributions'!S38)/3</f>
        <v>0</v>
      </c>
    </row>
    <row r="38" spans="1:4" x14ac:dyDescent="0.25">
      <c r="A38" s="2" t="s">
        <v>4</v>
      </c>
      <c r="B38" s="3">
        <v>6</v>
      </c>
      <c r="C38" s="3">
        <v>32</v>
      </c>
      <c r="D38" s="3">
        <f>('2. Distributions'!E39+'2. Distributions'!L39+'2. Distributions'!S39)/3</f>
        <v>0</v>
      </c>
    </row>
    <row r="39" spans="1:4" x14ac:dyDescent="0.25">
      <c r="A39" s="2" t="s">
        <v>4</v>
      </c>
      <c r="B39" s="3">
        <v>6</v>
      </c>
      <c r="C39" s="3">
        <v>33</v>
      </c>
      <c r="D39" s="3">
        <f>('2. Distributions'!E40+'2. Distributions'!L40+'2. Distributions'!S40)/3</f>
        <v>0</v>
      </c>
    </row>
    <row r="40" spans="1:4" x14ac:dyDescent="0.25">
      <c r="A40" s="2" t="s">
        <v>4</v>
      </c>
      <c r="B40" s="3">
        <v>6</v>
      </c>
      <c r="C40" s="3">
        <v>34</v>
      </c>
      <c r="D40" s="3">
        <f>('2. Distributions'!E41+'2. Distributions'!L41+'2. Distributions'!S41)/3</f>
        <v>0</v>
      </c>
    </row>
    <row r="41" spans="1:4" x14ac:dyDescent="0.25">
      <c r="A41" s="2" t="s">
        <v>4</v>
      </c>
      <c r="B41" s="3">
        <v>6</v>
      </c>
      <c r="C41" s="3">
        <v>35</v>
      </c>
      <c r="D41" s="3">
        <f>('2. Distributions'!E42+'2. Distributions'!L42+'2. Distributions'!S42)/3</f>
        <v>0</v>
      </c>
    </row>
    <row r="42" spans="1:4" x14ac:dyDescent="0.25">
      <c r="A42" s="2" t="s">
        <v>4</v>
      </c>
      <c r="B42" s="3">
        <v>6</v>
      </c>
      <c r="C42" s="3">
        <v>36</v>
      </c>
      <c r="D42" s="3">
        <f>('2. Distributions'!E43+'2. Distributions'!L43+'2. Distributions'!S43)/3</f>
        <v>0</v>
      </c>
    </row>
    <row r="43" spans="1:4" x14ac:dyDescent="0.25">
      <c r="A43" s="2" t="s">
        <v>4</v>
      </c>
      <c r="B43" s="3">
        <v>6</v>
      </c>
      <c r="C43" s="3">
        <v>37</v>
      </c>
      <c r="D43" s="3">
        <f>('2. Distributions'!E44+'2. Distributions'!L44+'2. Distributions'!S44)/3</f>
        <v>0</v>
      </c>
    </row>
    <row r="44" spans="1:4" x14ac:dyDescent="0.25">
      <c r="A44" s="2" t="s">
        <v>4</v>
      </c>
      <c r="B44" s="3">
        <v>6</v>
      </c>
      <c r="C44" s="3">
        <v>38</v>
      </c>
      <c r="D44" s="3">
        <f>('2. Distributions'!E45+'2. Distributions'!L45+'2. Distributions'!S45)/3</f>
        <v>0</v>
      </c>
    </row>
    <row r="45" spans="1:4" x14ac:dyDescent="0.25">
      <c r="A45" s="2" t="s">
        <v>4</v>
      </c>
      <c r="B45" s="3">
        <v>6</v>
      </c>
      <c r="C45" s="3">
        <v>39</v>
      </c>
      <c r="D45" s="3">
        <f>('2. Distributions'!E46+'2. Distributions'!L46+'2. Distributions'!S46)/3</f>
        <v>0</v>
      </c>
    </row>
    <row r="46" spans="1:4" x14ac:dyDescent="0.25">
      <c r="A46" s="2" t="s">
        <v>4</v>
      </c>
      <c r="B46" s="3">
        <v>6</v>
      </c>
      <c r="C46" s="3">
        <v>40</v>
      </c>
      <c r="D46" s="3">
        <f>('2. Distributions'!E47+'2. Distributions'!L47+'2. Distributions'!S47)/3</f>
        <v>0</v>
      </c>
    </row>
    <row r="47" spans="1:4" x14ac:dyDescent="0.25">
      <c r="A47" s="2" t="s">
        <v>4</v>
      </c>
      <c r="B47" s="3">
        <v>6</v>
      </c>
      <c r="C47" s="3">
        <v>41</v>
      </c>
      <c r="D47" s="3">
        <f>('2. Distributions'!E48+'2. Distributions'!L48+'2. Distributions'!S48)/3</f>
        <v>0</v>
      </c>
    </row>
    <row r="48" spans="1:4" x14ac:dyDescent="0.25">
      <c r="A48" s="2" t="s">
        <v>4</v>
      </c>
      <c r="B48" s="3">
        <v>6</v>
      </c>
      <c r="C48" s="3">
        <v>42</v>
      </c>
      <c r="D48" s="3">
        <f>('2. Distributions'!E49+'2. Distributions'!L49+'2. Distributions'!S49)/3</f>
        <v>0</v>
      </c>
    </row>
    <row r="49" spans="1:4" x14ac:dyDescent="0.25">
      <c r="A49" s="2" t="s">
        <v>4</v>
      </c>
      <c r="B49" s="3">
        <v>6</v>
      </c>
      <c r="C49" s="3">
        <v>43</v>
      </c>
      <c r="D49" s="3">
        <f>('2. Distributions'!E50+'2. Distributions'!L50+'2. Distributions'!S50)/3</f>
        <v>0</v>
      </c>
    </row>
    <row r="50" spans="1:4" x14ac:dyDescent="0.25">
      <c r="A50" s="2" t="s">
        <v>4</v>
      </c>
      <c r="B50" s="3">
        <v>6</v>
      </c>
      <c r="C50" s="3">
        <v>44</v>
      </c>
      <c r="D50" s="3">
        <f>('2. Distributions'!E51+'2. Distributions'!L51+'2. Distributions'!S51)/3</f>
        <v>0</v>
      </c>
    </row>
    <row r="51" spans="1:4" x14ac:dyDescent="0.25">
      <c r="A51" s="2" t="s">
        <v>4</v>
      </c>
      <c r="B51" s="3">
        <v>6</v>
      </c>
      <c r="C51" s="3">
        <v>45</v>
      </c>
      <c r="D51" s="3">
        <f>('2. Distributions'!E52+'2. Distributions'!L52+'2. Distributions'!S52)/3</f>
        <v>0</v>
      </c>
    </row>
    <row r="52" spans="1:4" x14ac:dyDescent="0.25">
      <c r="A52" s="2" t="s">
        <v>4</v>
      </c>
      <c r="B52" s="3">
        <v>6</v>
      </c>
      <c r="C52" s="3">
        <v>46</v>
      </c>
      <c r="D52" s="3">
        <f>('2. Distributions'!E53+'2. Distributions'!L53+'2. Distributions'!S53)/3</f>
        <v>0</v>
      </c>
    </row>
    <row r="53" spans="1:4" x14ac:dyDescent="0.25">
      <c r="A53" s="2" t="s">
        <v>4</v>
      </c>
      <c r="B53" s="3">
        <v>6</v>
      </c>
      <c r="C53" s="3">
        <v>47</v>
      </c>
      <c r="D53" s="3">
        <f>('2. Distributions'!E54+'2. Distributions'!L54+'2. Distributions'!S54)/3</f>
        <v>0</v>
      </c>
    </row>
    <row r="54" spans="1:4" x14ac:dyDescent="0.25">
      <c r="A54" s="2" t="s">
        <v>4</v>
      </c>
      <c r="B54" s="3">
        <v>6</v>
      </c>
      <c r="C54" s="3">
        <v>48</v>
      </c>
      <c r="D54" s="3">
        <f>('2. Distributions'!E55+'2. Distributions'!L55+'2. Distributions'!S55)/3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E33" sqref="E33"/>
    </sheetView>
  </sheetViews>
  <sheetFormatPr defaultRowHeight="15" x14ac:dyDescent="0.25"/>
  <sheetData>
    <row r="1" spans="1:6" ht="23.25" x14ac:dyDescent="0.35">
      <c r="A1" s="4" t="s">
        <v>21</v>
      </c>
    </row>
    <row r="2" spans="1:6" x14ac:dyDescent="0.25">
      <c r="A2" t="s">
        <v>22</v>
      </c>
    </row>
    <row r="3" spans="1:6" x14ac:dyDescent="0.25">
      <c r="A3" t="s">
        <v>23</v>
      </c>
    </row>
    <row r="5" spans="1:6" x14ac:dyDescent="0.25">
      <c r="A5" s="1" t="s">
        <v>0</v>
      </c>
      <c r="B5" s="1" t="s">
        <v>1</v>
      </c>
      <c r="C5" s="1" t="s">
        <v>2</v>
      </c>
      <c r="D5" s="6" t="s">
        <v>19</v>
      </c>
      <c r="E5" s="8" t="s">
        <v>24</v>
      </c>
      <c r="F5" s="9">
        <v>0.98</v>
      </c>
    </row>
    <row r="6" spans="1:6" x14ac:dyDescent="0.25">
      <c r="A6" s="2" t="s">
        <v>4</v>
      </c>
      <c r="B6" s="3">
        <v>6</v>
      </c>
      <c r="C6" s="3">
        <v>0</v>
      </c>
      <c r="D6" s="3">
        <f>('2. Distributions'!E7+'2. Distributions'!L7+'2. Distributions'!S7)/3</f>
        <v>0.40172562069728263</v>
      </c>
      <c r="E6">
        <f>SUM(D$6:D6)</f>
        <v>0.40172562069728263</v>
      </c>
      <c r="F6">
        <f>D6</f>
        <v>0.40172562069728263</v>
      </c>
    </row>
    <row r="7" spans="1:6" x14ac:dyDescent="0.25">
      <c r="A7" s="2" t="s">
        <v>4</v>
      </c>
      <c r="B7" s="3">
        <v>6</v>
      </c>
      <c r="C7" s="3">
        <v>1</v>
      </c>
      <c r="D7" s="3">
        <f>('2. Distributions'!E8+'2. Distributions'!L8+'2. Distributions'!S8)/3</f>
        <v>0.29625765254153819</v>
      </c>
      <c r="E7">
        <f>SUM(D$6:D7)</f>
        <v>0.69798327323882081</v>
      </c>
      <c r="F7">
        <f t="shared" ref="F7:F12" si="0">D7</f>
        <v>0.29625765254153819</v>
      </c>
    </row>
    <row r="8" spans="1:6" x14ac:dyDescent="0.25">
      <c r="A8" s="2" t="s">
        <v>4</v>
      </c>
      <c r="B8" s="3">
        <v>6</v>
      </c>
      <c r="C8" s="3">
        <v>2</v>
      </c>
      <c r="D8" s="3">
        <f>('2. Distributions'!E9+'2. Distributions'!L9+'2. Distributions'!S9)/3</f>
        <v>0.13831936667059383</v>
      </c>
      <c r="E8">
        <f>SUM(D$6:D8)</f>
        <v>0.83630263990941467</v>
      </c>
      <c r="F8">
        <f t="shared" si="0"/>
        <v>0.13831936667059383</v>
      </c>
    </row>
    <row r="9" spans="1:6" x14ac:dyDescent="0.25">
      <c r="A9" s="2" t="s">
        <v>4</v>
      </c>
      <c r="B9" s="3">
        <v>6</v>
      </c>
      <c r="C9" s="3">
        <v>3</v>
      </c>
      <c r="D9" s="3">
        <f>('2. Distributions'!E10+'2. Distributions'!L10+'2. Distributions'!S10)/3</f>
        <v>4.51403137725307E-2</v>
      </c>
      <c r="E9">
        <f>SUM(D$6:D9)</f>
        <v>0.88144295368194536</v>
      </c>
      <c r="F9">
        <f t="shared" si="0"/>
        <v>4.51403137725307E-2</v>
      </c>
    </row>
    <row r="10" spans="1:6" x14ac:dyDescent="0.25">
      <c r="A10" s="2" t="s">
        <v>4</v>
      </c>
      <c r="B10" s="3">
        <v>6</v>
      </c>
      <c r="C10" s="3">
        <v>4</v>
      </c>
      <c r="D10" s="3">
        <f>('2. Distributions'!E11+'2. Distributions'!L11+'2. Distributions'!S11)/3</f>
        <v>1.8885612626799188E-2</v>
      </c>
      <c r="E10">
        <f>SUM(D$6:D10)</f>
        <v>0.90032856630874458</v>
      </c>
      <c r="F10">
        <f t="shared" si="0"/>
        <v>1.8885612626799188E-2</v>
      </c>
    </row>
    <row r="11" spans="1:6" x14ac:dyDescent="0.25">
      <c r="A11" s="2" t="s">
        <v>4</v>
      </c>
      <c r="B11" s="3">
        <v>6</v>
      </c>
      <c r="C11" s="3">
        <v>5</v>
      </c>
      <c r="D11" s="3">
        <f>('2. Distributions'!E12+'2. Distributions'!L12+'2. Distributions'!S12)/3</f>
        <v>1.3264951568187048E-2</v>
      </c>
      <c r="E11">
        <f>SUM(D$6:D11)</f>
        <v>0.91359351787693166</v>
      </c>
      <c r="F11">
        <f t="shared" si="0"/>
        <v>1.3264951568187048E-2</v>
      </c>
    </row>
    <row r="12" spans="1:6" x14ac:dyDescent="0.25">
      <c r="A12" s="2" t="s">
        <v>4</v>
      </c>
      <c r="B12" s="3">
        <v>6</v>
      </c>
      <c r="C12" s="3">
        <v>6</v>
      </c>
      <c r="D12" s="3">
        <f>('2. Distributions'!E13+'2. Distributions'!L13+'2. Distributions'!S13)/3</f>
        <v>7.3937654192893873E-2</v>
      </c>
      <c r="E12">
        <f>SUM(D$6:D12)</f>
        <v>0.98753117206982555</v>
      </c>
      <c r="F12">
        <f t="shared" si="0"/>
        <v>7.3937654192893873E-2</v>
      </c>
    </row>
    <row r="13" spans="1:6" x14ac:dyDescent="0.25">
      <c r="A13" s="2" t="s">
        <v>4</v>
      </c>
      <c r="B13" s="3">
        <v>6</v>
      </c>
      <c r="C13" s="3">
        <v>7</v>
      </c>
      <c r="D13" s="3">
        <f>('2. Distributions'!E14+'2. Distributions'!L14+'2. Distributions'!S14)/3</f>
        <v>1.2468827930174564E-2</v>
      </c>
      <c r="E13">
        <f>SUM(D$6:D13)</f>
        <v>1</v>
      </c>
      <c r="F13">
        <v>0</v>
      </c>
    </row>
    <row r="14" spans="1:6" x14ac:dyDescent="0.25">
      <c r="A14" s="2" t="s">
        <v>4</v>
      </c>
      <c r="B14" s="3">
        <v>6</v>
      </c>
      <c r="C14" s="3">
        <v>8</v>
      </c>
      <c r="D14" s="3">
        <f>('2. Distributions'!E15+'2. Distributions'!L15+'2. Distributions'!S15)/3</f>
        <v>0</v>
      </c>
      <c r="E14">
        <f>SUM(D$6:D14)</f>
        <v>1</v>
      </c>
      <c r="F14">
        <v>0</v>
      </c>
    </row>
    <row r="15" spans="1:6" x14ac:dyDescent="0.25">
      <c r="A15" s="2" t="s">
        <v>4</v>
      </c>
      <c r="B15" s="3">
        <v>6</v>
      </c>
      <c r="C15" s="3">
        <v>9</v>
      </c>
      <c r="D15" s="3">
        <f>('2. Distributions'!E16+'2. Distributions'!L16+'2. Distributions'!S16)/3</f>
        <v>0</v>
      </c>
      <c r="E15">
        <f>SUM(D$6:D15)</f>
        <v>1</v>
      </c>
      <c r="F15">
        <v>0</v>
      </c>
    </row>
    <row r="16" spans="1:6" x14ac:dyDescent="0.25">
      <c r="A16" s="2" t="s">
        <v>4</v>
      </c>
      <c r="B16" s="3">
        <v>6</v>
      </c>
      <c r="C16" s="3">
        <v>10</v>
      </c>
      <c r="D16" s="3">
        <f>('2. Distributions'!E17+'2. Distributions'!L17+'2. Distributions'!S17)/3</f>
        <v>0</v>
      </c>
      <c r="E16">
        <f>SUM(D$6:D16)</f>
        <v>1</v>
      </c>
      <c r="F16">
        <v>0</v>
      </c>
    </row>
    <row r="17" spans="1:6" x14ac:dyDescent="0.25">
      <c r="A17" s="2" t="s">
        <v>4</v>
      </c>
      <c r="B17" s="3">
        <v>6</v>
      </c>
      <c r="C17" s="3">
        <v>11</v>
      </c>
      <c r="D17" s="3">
        <f>('2. Distributions'!E18+'2. Distributions'!L18+'2. Distributions'!S18)/3</f>
        <v>0</v>
      </c>
      <c r="E17">
        <f>SUM(D$6:D17)</f>
        <v>1</v>
      </c>
      <c r="F17">
        <v>0</v>
      </c>
    </row>
    <row r="18" spans="1:6" x14ac:dyDescent="0.25">
      <c r="A18" s="2" t="s">
        <v>4</v>
      </c>
      <c r="B18" s="3">
        <v>6</v>
      </c>
      <c r="C18" s="3">
        <v>12</v>
      </c>
      <c r="D18" s="3">
        <f>('2. Distributions'!E19+'2. Distributions'!L19+'2. Distributions'!S19)/3</f>
        <v>0</v>
      </c>
      <c r="E18">
        <f>SUM(D$6:D18)</f>
        <v>1</v>
      </c>
      <c r="F18">
        <v>0</v>
      </c>
    </row>
    <row r="19" spans="1:6" x14ac:dyDescent="0.25">
      <c r="A19" s="2" t="s">
        <v>4</v>
      </c>
      <c r="B19" s="3">
        <v>6</v>
      </c>
      <c r="C19" s="3">
        <v>13</v>
      </c>
      <c r="D19" s="3">
        <f>('2. Distributions'!E20+'2. Distributions'!L20+'2. Distributions'!S20)/3</f>
        <v>0</v>
      </c>
      <c r="E19">
        <f>SUM(D$6:D19)</f>
        <v>1</v>
      </c>
      <c r="F19">
        <v>0</v>
      </c>
    </row>
    <row r="20" spans="1:6" x14ac:dyDescent="0.25">
      <c r="A20" s="2" t="s">
        <v>4</v>
      </c>
      <c r="B20" s="3">
        <v>6</v>
      </c>
      <c r="C20" s="3">
        <v>14</v>
      </c>
      <c r="D20" s="3">
        <f>('2. Distributions'!E21+'2. Distributions'!L21+'2. Distributions'!S21)/3</f>
        <v>0</v>
      </c>
      <c r="E20">
        <f>SUM(D$6:D20)</f>
        <v>1</v>
      </c>
      <c r="F20">
        <v>0</v>
      </c>
    </row>
    <row r="21" spans="1:6" x14ac:dyDescent="0.25">
      <c r="A21" s="2" t="s">
        <v>4</v>
      </c>
      <c r="B21" s="3">
        <v>6</v>
      </c>
      <c r="C21" s="3">
        <v>15</v>
      </c>
      <c r="D21" s="3">
        <f>('2. Distributions'!E22+'2. Distributions'!L22+'2. Distributions'!S22)/3</f>
        <v>0</v>
      </c>
      <c r="E21">
        <f>SUM(D$6:D21)</f>
        <v>1</v>
      </c>
      <c r="F21">
        <v>0</v>
      </c>
    </row>
    <row r="22" spans="1:6" x14ac:dyDescent="0.25">
      <c r="A22" s="2" t="s">
        <v>4</v>
      </c>
      <c r="B22" s="3">
        <v>6</v>
      </c>
      <c r="C22" s="3">
        <v>16</v>
      </c>
      <c r="D22" s="3">
        <f>('2. Distributions'!E23+'2. Distributions'!L23+'2. Distributions'!S23)/3</f>
        <v>0</v>
      </c>
      <c r="E22">
        <f>SUM(D$6:D22)</f>
        <v>1</v>
      </c>
      <c r="F22">
        <v>0</v>
      </c>
    </row>
    <row r="23" spans="1:6" x14ac:dyDescent="0.25">
      <c r="A23" s="2" t="s">
        <v>4</v>
      </c>
      <c r="B23" s="3">
        <v>6</v>
      </c>
      <c r="C23" s="3">
        <v>17</v>
      </c>
      <c r="D23" s="3">
        <f>('2. Distributions'!E24+'2. Distributions'!L24+'2. Distributions'!S24)/3</f>
        <v>0</v>
      </c>
      <c r="E23">
        <f>SUM(D$6:D23)</f>
        <v>1</v>
      </c>
      <c r="F23">
        <v>0</v>
      </c>
    </row>
    <row r="24" spans="1:6" x14ac:dyDescent="0.25">
      <c r="A24" s="2" t="s">
        <v>4</v>
      </c>
      <c r="B24" s="3">
        <v>6</v>
      </c>
      <c r="C24" s="3">
        <v>18</v>
      </c>
      <c r="D24" s="3">
        <f>('2. Distributions'!E25+'2. Distributions'!L25+'2. Distributions'!S25)/3</f>
        <v>0</v>
      </c>
      <c r="E24">
        <f>SUM(D$6:D24)</f>
        <v>1</v>
      </c>
      <c r="F24">
        <v>0</v>
      </c>
    </row>
    <row r="25" spans="1:6" x14ac:dyDescent="0.25">
      <c r="A25" s="2" t="s">
        <v>4</v>
      </c>
      <c r="B25" s="3">
        <v>6</v>
      </c>
      <c r="C25" s="3">
        <v>19</v>
      </c>
      <c r="D25" s="3">
        <f>('2. Distributions'!E26+'2. Distributions'!L26+'2. Distributions'!S26)/3</f>
        <v>0</v>
      </c>
      <c r="E25">
        <f>SUM(D$6:D25)</f>
        <v>1</v>
      </c>
      <c r="F25">
        <v>0</v>
      </c>
    </row>
    <row r="26" spans="1:6" x14ac:dyDescent="0.25">
      <c r="A26" s="2" t="s">
        <v>4</v>
      </c>
      <c r="B26" s="3">
        <v>6</v>
      </c>
      <c r="C26" s="3">
        <v>20</v>
      </c>
      <c r="D26" s="3">
        <f>('2. Distributions'!E27+'2. Distributions'!L27+'2. Distributions'!S27)/3</f>
        <v>0</v>
      </c>
      <c r="E26">
        <f>SUM(D$6:D26)</f>
        <v>1</v>
      </c>
      <c r="F26">
        <v>0</v>
      </c>
    </row>
    <row r="27" spans="1:6" x14ac:dyDescent="0.25">
      <c r="A27" s="2" t="s">
        <v>4</v>
      </c>
      <c r="B27" s="3">
        <v>6</v>
      </c>
      <c r="C27" s="3">
        <v>21</v>
      </c>
      <c r="D27" s="3">
        <f>('2. Distributions'!E28+'2. Distributions'!L28+'2. Distributions'!S28)/3</f>
        <v>0</v>
      </c>
      <c r="E27">
        <f>SUM(D$6:D27)</f>
        <v>1</v>
      </c>
      <c r="F27">
        <v>0</v>
      </c>
    </row>
    <row r="28" spans="1:6" x14ac:dyDescent="0.25">
      <c r="A28" s="2" t="s">
        <v>4</v>
      </c>
      <c r="B28" s="3">
        <v>6</v>
      </c>
      <c r="C28" s="3">
        <v>22</v>
      </c>
      <c r="D28" s="3">
        <f>('2. Distributions'!E29+'2. Distributions'!L29+'2. Distributions'!S29)/3</f>
        <v>0</v>
      </c>
      <c r="E28">
        <f>SUM(D$6:D28)</f>
        <v>1</v>
      </c>
      <c r="F28">
        <v>0</v>
      </c>
    </row>
    <row r="29" spans="1:6" x14ac:dyDescent="0.25">
      <c r="A29" s="2" t="s">
        <v>4</v>
      </c>
      <c r="B29" s="3">
        <v>6</v>
      </c>
      <c r="C29" s="3">
        <v>23</v>
      </c>
      <c r="D29" s="3">
        <f>('2. Distributions'!E30+'2. Distributions'!L30+'2. Distributions'!S30)/3</f>
        <v>0</v>
      </c>
      <c r="E29">
        <f>SUM(D$6:D29)</f>
        <v>1</v>
      </c>
      <c r="F29">
        <v>0</v>
      </c>
    </row>
    <row r="30" spans="1:6" x14ac:dyDescent="0.25">
      <c r="A30" s="2" t="s">
        <v>4</v>
      </c>
      <c r="B30" s="3">
        <v>6</v>
      </c>
      <c r="C30" s="3">
        <v>24</v>
      </c>
      <c r="D30" s="3">
        <f>('2. Distributions'!E31+'2. Distributions'!L31+'2. Distributions'!S31)/3</f>
        <v>0</v>
      </c>
      <c r="E30">
        <f>SUM(D$6:D30)</f>
        <v>1</v>
      </c>
      <c r="F30">
        <v>0</v>
      </c>
    </row>
    <row r="31" spans="1:6" x14ac:dyDescent="0.25">
      <c r="A31" s="2" t="s">
        <v>4</v>
      </c>
      <c r="B31" s="3">
        <v>6</v>
      </c>
      <c r="C31" s="3">
        <v>25</v>
      </c>
      <c r="D31" s="3">
        <f>('2. Distributions'!E32+'2. Distributions'!L32+'2. Distributions'!S32)/3</f>
        <v>0</v>
      </c>
      <c r="E31">
        <f>SUM(D$6:D31)</f>
        <v>1</v>
      </c>
      <c r="F31">
        <v>0</v>
      </c>
    </row>
    <row r="32" spans="1:6" x14ac:dyDescent="0.25">
      <c r="A32" s="2" t="s">
        <v>4</v>
      </c>
      <c r="B32" s="3">
        <v>6</v>
      </c>
      <c r="C32" s="3">
        <v>26</v>
      </c>
      <c r="D32" s="3">
        <f>('2. Distributions'!E33+'2. Distributions'!L33+'2. Distributions'!S33)/3</f>
        <v>0</v>
      </c>
      <c r="E32">
        <f>SUM(D$6:D32)</f>
        <v>1</v>
      </c>
      <c r="F32">
        <v>0</v>
      </c>
    </row>
    <row r="33" spans="1:6" x14ac:dyDescent="0.25">
      <c r="A33" s="2" t="s">
        <v>4</v>
      </c>
      <c r="B33" s="3">
        <v>6</v>
      </c>
      <c r="C33" s="3">
        <v>27</v>
      </c>
      <c r="D33" s="3">
        <f>('2. Distributions'!E34+'2. Distributions'!L34+'2. Distributions'!S34)/3</f>
        <v>0</v>
      </c>
      <c r="E33">
        <f>SUM(D$6:D33)</f>
        <v>1</v>
      </c>
      <c r="F33">
        <v>0</v>
      </c>
    </row>
    <row r="34" spans="1:6" x14ac:dyDescent="0.25">
      <c r="A34" s="2" t="s">
        <v>4</v>
      </c>
      <c r="B34" s="3">
        <v>6</v>
      </c>
      <c r="C34" s="3">
        <v>28</v>
      </c>
      <c r="D34" s="3">
        <f>('2. Distributions'!E35+'2. Distributions'!L35+'2. Distributions'!S35)/3</f>
        <v>0</v>
      </c>
      <c r="E34">
        <f>SUM(D$6:D34)</f>
        <v>1</v>
      </c>
      <c r="F34">
        <v>0</v>
      </c>
    </row>
    <row r="35" spans="1:6" x14ac:dyDescent="0.25">
      <c r="A35" s="2" t="s">
        <v>4</v>
      </c>
      <c r="B35" s="3">
        <v>6</v>
      </c>
      <c r="C35" s="3">
        <v>29</v>
      </c>
      <c r="D35" s="3">
        <f>('2. Distributions'!E36+'2. Distributions'!L36+'2. Distributions'!S36)/3</f>
        <v>0</v>
      </c>
      <c r="E35">
        <f>SUM(D$6:D35)</f>
        <v>1</v>
      </c>
      <c r="F35">
        <v>0</v>
      </c>
    </row>
    <row r="36" spans="1:6" x14ac:dyDescent="0.25">
      <c r="A36" s="2" t="s">
        <v>4</v>
      </c>
      <c r="B36" s="3">
        <v>6</v>
      </c>
      <c r="C36" s="3">
        <v>30</v>
      </c>
      <c r="D36" s="3">
        <f>('2. Distributions'!E37+'2. Distributions'!L37+'2. Distributions'!S37)/3</f>
        <v>0</v>
      </c>
      <c r="E36">
        <f>SUM(D$6:D36)</f>
        <v>1</v>
      </c>
      <c r="F36">
        <v>0</v>
      </c>
    </row>
    <row r="37" spans="1:6" x14ac:dyDescent="0.25">
      <c r="A37" s="2" t="s">
        <v>4</v>
      </c>
      <c r="B37" s="3">
        <v>6</v>
      </c>
      <c r="C37" s="3">
        <v>31</v>
      </c>
      <c r="D37" s="3">
        <f>('2. Distributions'!E38+'2. Distributions'!L38+'2. Distributions'!S38)/3</f>
        <v>0</v>
      </c>
      <c r="E37">
        <f>SUM(D$6:D37)</f>
        <v>1</v>
      </c>
      <c r="F37">
        <v>0</v>
      </c>
    </row>
    <row r="38" spans="1:6" x14ac:dyDescent="0.25">
      <c r="A38" s="2" t="s">
        <v>4</v>
      </c>
      <c r="B38" s="3">
        <v>6</v>
      </c>
      <c r="C38" s="3">
        <v>32</v>
      </c>
      <c r="D38" s="3">
        <f>('2. Distributions'!E39+'2. Distributions'!L39+'2. Distributions'!S39)/3</f>
        <v>0</v>
      </c>
      <c r="E38">
        <f>SUM(D$6:D38)</f>
        <v>1</v>
      </c>
      <c r="F38">
        <v>0</v>
      </c>
    </row>
    <row r="39" spans="1:6" x14ac:dyDescent="0.25">
      <c r="A39" s="2" t="s">
        <v>4</v>
      </c>
      <c r="B39" s="3">
        <v>6</v>
      </c>
      <c r="C39" s="3">
        <v>33</v>
      </c>
      <c r="D39" s="3">
        <f>('2. Distributions'!E40+'2. Distributions'!L40+'2. Distributions'!S40)/3</f>
        <v>0</v>
      </c>
      <c r="E39">
        <f>SUM(D$6:D39)</f>
        <v>1</v>
      </c>
      <c r="F39">
        <v>0</v>
      </c>
    </row>
    <row r="40" spans="1:6" x14ac:dyDescent="0.25">
      <c r="A40" s="2" t="s">
        <v>4</v>
      </c>
      <c r="B40" s="3">
        <v>6</v>
      </c>
      <c r="C40" s="3">
        <v>34</v>
      </c>
      <c r="D40" s="3">
        <f>('2. Distributions'!E41+'2. Distributions'!L41+'2. Distributions'!S41)/3</f>
        <v>0</v>
      </c>
      <c r="E40">
        <f>SUM(D$6:D40)</f>
        <v>1</v>
      </c>
      <c r="F40">
        <v>0</v>
      </c>
    </row>
    <row r="41" spans="1:6" x14ac:dyDescent="0.25">
      <c r="A41" s="2" t="s">
        <v>4</v>
      </c>
      <c r="B41" s="3">
        <v>6</v>
      </c>
      <c r="C41" s="3">
        <v>35</v>
      </c>
      <c r="D41" s="3">
        <f>('2. Distributions'!E42+'2. Distributions'!L42+'2. Distributions'!S42)/3</f>
        <v>0</v>
      </c>
      <c r="E41">
        <f>SUM(D$6:D41)</f>
        <v>1</v>
      </c>
      <c r="F41">
        <v>0</v>
      </c>
    </row>
    <row r="42" spans="1:6" x14ac:dyDescent="0.25">
      <c r="A42" s="2" t="s">
        <v>4</v>
      </c>
      <c r="B42" s="3">
        <v>6</v>
      </c>
      <c r="C42" s="3">
        <v>36</v>
      </c>
      <c r="D42" s="3">
        <f>('2. Distributions'!E43+'2. Distributions'!L43+'2. Distributions'!S43)/3</f>
        <v>0</v>
      </c>
      <c r="E42">
        <f>SUM(D$6:D42)</f>
        <v>1</v>
      </c>
      <c r="F42">
        <v>0</v>
      </c>
    </row>
    <row r="43" spans="1:6" x14ac:dyDescent="0.25">
      <c r="A43" s="2" t="s">
        <v>4</v>
      </c>
      <c r="B43" s="3">
        <v>6</v>
      </c>
      <c r="C43" s="3">
        <v>37</v>
      </c>
      <c r="D43" s="3">
        <f>('2. Distributions'!E44+'2. Distributions'!L44+'2. Distributions'!S44)/3</f>
        <v>0</v>
      </c>
      <c r="E43">
        <f>SUM(D$6:D43)</f>
        <v>1</v>
      </c>
      <c r="F43">
        <v>0</v>
      </c>
    </row>
    <row r="44" spans="1:6" x14ac:dyDescent="0.25">
      <c r="A44" s="2" t="s">
        <v>4</v>
      </c>
      <c r="B44" s="3">
        <v>6</v>
      </c>
      <c r="C44" s="3">
        <v>38</v>
      </c>
      <c r="D44" s="3">
        <f>('2. Distributions'!E45+'2. Distributions'!L45+'2. Distributions'!S45)/3</f>
        <v>0</v>
      </c>
      <c r="E44">
        <f>SUM(D$6:D44)</f>
        <v>1</v>
      </c>
      <c r="F44">
        <v>0</v>
      </c>
    </row>
    <row r="45" spans="1:6" x14ac:dyDescent="0.25">
      <c r="A45" s="2" t="s">
        <v>4</v>
      </c>
      <c r="B45" s="3">
        <v>6</v>
      </c>
      <c r="C45" s="3">
        <v>39</v>
      </c>
      <c r="D45" s="3">
        <f>('2. Distributions'!E46+'2. Distributions'!L46+'2. Distributions'!S46)/3</f>
        <v>0</v>
      </c>
      <c r="E45">
        <f>SUM(D$6:D45)</f>
        <v>1</v>
      </c>
      <c r="F45">
        <v>0</v>
      </c>
    </row>
    <row r="46" spans="1:6" x14ac:dyDescent="0.25">
      <c r="A46" s="2" t="s">
        <v>4</v>
      </c>
      <c r="B46" s="3">
        <v>6</v>
      </c>
      <c r="C46" s="3">
        <v>40</v>
      </c>
      <c r="D46" s="3">
        <f>('2. Distributions'!E47+'2. Distributions'!L47+'2. Distributions'!S47)/3</f>
        <v>0</v>
      </c>
      <c r="E46">
        <f>SUM(D$6:D46)</f>
        <v>1</v>
      </c>
      <c r="F46">
        <v>0</v>
      </c>
    </row>
    <row r="47" spans="1:6" x14ac:dyDescent="0.25">
      <c r="A47" s="2" t="s">
        <v>4</v>
      </c>
      <c r="B47" s="3">
        <v>6</v>
      </c>
      <c r="C47" s="3">
        <v>41</v>
      </c>
      <c r="D47" s="3">
        <f>('2. Distributions'!E48+'2. Distributions'!L48+'2. Distributions'!S48)/3</f>
        <v>0</v>
      </c>
      <c r="E47">
        <f>SUM(D$6:D47)</f>
        <v>1</v>
      </c>
      <c r="F47">
        <v>0</v>
      </c>
    </row>
    <row r="48" spans="1:6" x14ac:dyDescent="0.25">
      <c r="A48" s="2" t="s">
        <v>4</v>
      </c>
      <c r="B48" s="3">
        <v>6</v>
      </c>
      <c r="C48" s="3">
        <v>42</v>
      </c>
      <c r="D48" s="3">
        <f>('2. Distributions'!E49+'2. Distributions'!L49+'2. Distributions'!S49)/3</f>
        <v>0</v>
      </c>
      <c r="E48">
        <f>SUM(D$6:D48)</f>
        <v>1</v>
      </c>
      <c r="F48">
        <v>0</v>
      </c>
    </row>
    <row r="49" spans="1:6" x14ac:dyDescent="0.25">
      <c r="A49" s="2" t="s">
        <v>4</v>
      </c>
      <c r="B49" s="3">
        <v>6</v>
      </c>
      <c r="C49" s="3">
        <v>43</v>
      </c>
      <c r="D49" s="3">
        <f>('2. Distributions'!E50+'2. Distributions'!L50+'2. Distributions'!S50)/3</f>
        <v>0</v>
      </c>
      <c r="E49">
        <f>SUM(D$6:D49)</f>
        <v>1</v>
      </c>
      <c r="F49">
        <v>0</v>
      </c>
    </row>
    <row r="50" spans="1:6" x14ac:dyDescent="0.25">
      <c r="A50" s="2" t="s">
        <v>4</v>
      </c>
      <c r="B50" s="3">
        <v>6</v>
      </c>
      <c r="C50" s="3">
        <v>44</v>
      </c>
      <c r="D50" s="3">
        <f>('2. Distributions'!E51+'2. Distributions'!L51+'2. Distributions'!S51)/3</f>
        <v>0</v>
      </c>
      <c r="E50">
        <f>SUM(D$6:D50)</f>
        <v>1</v>
      </c>
      <c r="F50">
        <v>0</v>
      </c>
    </row>
    <row r="51" spans="1:6" x14ac:dyDescent="0.25">
      <c r="A51" s="2" t="s">
        <v>4</v>
      </c>
      <c r="B51" s="3">
        <v>6</v>
      </c>
      <c r="C51" s="3">
        <v>45</v>
      </c>
      <c r="D51" s="3">
        <f>('2. Distributions'!E52+'2. Distributions'!L52+'2. Distributions'!S52)/3</f>
        <v>0</v>
      </c>
      <c r="E51">
        <f>SUM(D$6:D51)</f>
        <v>1</v>
      </c>
      <c r="F51">
        <v>0</v>
      </c>
    </row>
    <row r="52" spans="1:6" x14ac:dyDescent="0.25">
      <c r="A52" s="2" t="s">
        <v>4</v>
      </c>
      <c r="B52" s="3">
        <v>6</v>
      </c>
      <c r="C52" s="3">
        <v>46</v>
      </c>
      <c r="D52" s="3">
        <f>('2. Distributions'!E53+'2. Distributions'!L53+'2. Distributions'!S53)/3</f>
        <v>0</v>
      </c>
      <c r="E52">
        <f>SUM(D$6:D52)</f>
        <v>1</v>
      </c>
      <c r="F52">
        <v>0</v>
      </c>
    </row>
    <row r="53" spans="1:6" x14ac:dyDescent="0.25">
      <c r="A53" s="2" t="s">
        <v>4</v>
      </c>
      <c r="B53" s="3">
        <v>6</v>
      </c>
      <c r="C53" s="3">
        <v>47</v>
      </c>
      <c r="D53" s="3">
        <f>('2. Distributions'!E54+'2. Distributions'!L54+'2. Distributions'!S54)/3</f>
        <v>0</v>
      </c>
      <c r="E53">
        <f>SUM(D$6:D53)</f>
        <v>1</v>
      </c>
      <c r="F53">
        <v>0</v>
      </c>
    </row>
    <row r="54" spans="1:6" x14ac:dyDescent="0.25">
      <c r="A54" s="2" t="s">
        <v>4</v>
      </c>
      <c r="B54" s="3">
        <v>6</v>
      </c>
      <c r="C54" s="3">
        <v>48</v>
      </c>
      <c r="D54" s="3">
        <f>('2. Distributions'!E55+'2. Distributions'!L55+'2. Distributions'!S55)/3</f>
        <v>0</v>
      </c>
      <c r="E54">
        <f>SUM(D$6:D54)</f>
        <v>1</v>
      </c>
      <c r="F5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RowHeight="15" x14ac:dyDescent="0.25"/>
  <sheetData>
    <row r="1" spans="1:4" ht="23.25" x14ac:dyDescent="0.35">
      <c r="A1" s="4" t="s">
        <v>25</v>
      </c>
    </row>
    <row r="2" spans="1:4" x14ac:dyDescent="0.25">
      <c r="A2" t="s">
        <v>26</v>
      </c>
    </row>
    <row r="3" spans="1:4" x14ac:dyDescent="0.25">
      <c r="A3" t="s">
        <v>27</v>
      </c>
    </row>
    <row r="5" spans="1:4" x14ac:dyDescent="0.25">
      <c r="A5" s="1" t="s">
        <v>0</v>
      </c>
      <c r="B5" s="1" t="s">
        <v>1</v>
      </c>
      <c r="C5" s="1" t="s">
        <v>2</v>
      </c>
      <c r="D5" s="9">
        <v>0.98</v>
      </c>
    </row>
    <row r="6" spans="1:4" x14ac:dyDescent="0.25">
      <c r="A6" s="2" t="s">
        <v>4</v>
      </c>
      <c r="B6" s="3">
        <v>6</v>
      </c>
      <c r="C6" s="3">
        <v>0</v>
      </c>
      <c r="D6">
        <v>0.40172562069728263</v>
      </c>
    </row>
    <row r="7" spans="1:4" x14ac:dyDescent="0.25">
      <c r="A7" s="2" t="s">
        <v>4</v>
      </c>
      <c r="B7" s="3">
        <v>6</v>
      </c>
      <c r="C7" s="3">
        <v>1</v>
      </c>
      <c r="D7">
        <v>0.29625765254153819</v>
      </c>
    </row>
    <row r="8" spans="1:4" x14ac:dyDescent="0.25">
      <c r="A8" s="2" t="s">
        <v>4</v>
      </c>
      <c r="B8" s="3">
        <v>6</v>
      </c>
      <c r="C8" s="3">
        <v>2</v>
      </c>
      <c r="D8">
        <v>0.13831936667059383</v>
      </c>
    </row>
    <row r="9" spans="1:4" x14ac:dyDescent="0.25">
      <c r="A9" s="2" t="s">
        <v>4</v>
      </c>
      <c r="B9" s="3">
        <v>6</v>
      </c>
      <c r="C9" s="3">
        <v>3</v>
      </c>
      <c r="D9">
        <v>4.51403137725307E-2</v>
      </c>
    </row>
    <row r="10" spans="1:4" x14ac:dyDescent="0.25">
      <c r="A10" s="2" t="s">
        <v>4</v>
      </c>
      <c r="B10" s="3">
        <v>6</v>
      </c>
      <c r="C10" s="3">
        <v>4</v>
      </c>
      <c r="D10">
        <v>1.8885612626799188E-2</v>
      </c>
    </row>
    <row r="11" spans="1:4" x14ac:dyDescent="0.25">
      <c r="A11" s="2" t="s">
        <v>4</v>
      </c>
      <c r="B11" s="3">
        <v>6</v>
      </c>
      <c r="C11" s="3">
        <v>5</v>
      </c>
      <c r="D11">
        <v>1.3264951568187048E-2</v>
      </c>
    </row>
    <row r="12" spans="1:4" x14ac:dyDescent="0.25">
      <c r="A12" s="2" t="s">
        <v>4</v>
      </c>
      <c r="B12" s="3">
        <v>6</v>
      </c>
      <c r="C12" s="3">
        <v>6</v>
      </c>
      <c r="D12">
        <v>7.3937654192893873E-2</v>
      </c>
    </row>
    <row r="13" spans="1:4" x14ac:dyDescent="0.25">
      <c r="A13" s="2" t="s">
        <v>4</v>
      </c>
      <c r="B13" s="3">
        <v>6</v>
      </c>
      <c r="C13" s="3">
        <v>7</v>
      </c>
      <c r="D13">
        <v>0</v>
      </c>
    </row>
    <row r="14" spans="1:4" x14ac:dyDescent="0.25">
      <c r="A14" s="2" t="s">
        <v>4</v>
      </c>
      <c r="B14" s="3">
        <v>6</v>
      </c>
      <c r="C14" s="3">
        <v>8</v>
      </c>
      <c r="D14">
        <v>0</v>
      </c>
    </row>
    <row r="15" spans="1:4" x14ac:dyDescent="0.25">
      <c r="A15" s="2" t="s">
        <v>4</v>
      </c>
      <c r="B15" s="3">
        <v>6</v>
      </c>
      <c r="C15" s="3">
        <v>9</v>
      </c>
      <c r="D15">
        <v>0</v>
      </c>
    </row>
    <row r="16" spans="1:4" x14ac:dyDescent="0.25">
      <c r="A16" s="2" t="s">
        <v>4</v>
      </c>
      <c r="B16" s="3">
        <v>6</v>
      </c>
      <c r="C16" s="3">
        <v>10</v>
      </c>
      <c r="D16">
        <v>0</v>
      </c>
    </row>
    <row r="17" spans="1:4" x14ac:dyDescent="0.25">
      <c r="A17" s="2" t="s">
        <v>4</v>
      </c>
      <c r="B17" s="3">
        <v>6</v>
      </c>
      <c r="C17" s="3">
        <v>11</v>
      </c>
      <c r="D17">
        <v>0</v>
      </c>
    </row>
    <row r="18" spans="1:4" x14ac:dyDescent="0.25">
      <c r="A18" s="2" t="s">
        <v>4</v>
      </c>
      <c r="B18" s="3">
        <v>6</v>
      </c>
      <c r="C18" s="3">
        <v>12</v>
      </c>
      <c r="D18">
        <v>0</v>
      </c>
    </row>
    <row r="19" spans="1:4" x14ac:dyDescent="0.25">
      <c r="A19" s="2" t="s">
        <v>4</v>
      </c>
      <c r="B19" s="3">
        <v>6</v>
      </c>
      <c r="C19" s="3">
        <v>13</v>
      </c>
      <c r="D19">
        <v>0</v>
      </c>
    </row>
    <row r="20" spans="1:4" x14ac:dyDescent="0.25">
      <c r="A20" s="2" t="s">
        <v>4</v>
      </c>
      <c r="B20" s="3">
        <v>6</v>
      </c>
      <c r="C20" s="3">
        <v>14</v>
      </c>
      <c r="D20">
        <v>0</v>
      </c>
    </row>
    <row r="21" spans="1:4" x14ac:dyDescent="0.25">
      <c r="A21" s="2" t="s">
        <v>4</v>
      </c>
      <c r="B21" s="3">
        <v>6</v>
      </c>
      <c r="C21" s="3">
        <v>15</v>
      </c>
      <c r="D21">
        <v>0</v>
      </c>
    </row>
    <row r="22" spans="1:4" x14ac:dyDescent="0.25">
      <c r="A22" s="2" t="s">
        <v>4</v>
      </c>
      <c r="B22" s="3">
        <v>6</v>
      </c>
      <c r="C22" s="3">
        <v>16</v>
      </c>
      <c r="D22">
        <v>0</v>
      </c>
    </row>
    <row r="23" spans="1:4" x14ac:dyDescent="0.25">
      <c r="A23" s="2" t="s">
        <v>4</v>
      </c>
      <c r="B23" s="3">
        <v>6</v>
      </c>
      <c r="C23" s="3">
        <v>17</v>
      </c>
      <c r="D23">
        <v>0</v>
      </c>
    </row>
    <row r="24" spans="1:4" x14ac:dyDescent="0.25">
      <c r="A24" s="2" t="s">
        <v>4</v>
      </c>
      <c r="B24" s="3">
        <v>6</v>
      </c>
      <c r="C24" s="3">
        <v>18</v>
      </c>
      <c r="D24">
        <v>0</v>
      </c>
    </row>
    <row r="25" spans="1:4" x14ac:dyDescent="0.25">
      <c r="A25" s="2" t="s">
        <v>4</v>
      </c>
      <c r="B25" s="3">
        <v>6</v>
      </c>
      <c r="C25" s="3">
        <v>19</v>
      </c>
      <c r="D25">
        <v>0</v>
      </c>
    </row>
    <row r="26" spans="1:4" x14ac:dyDescent="0.25">
      <c r="A26" s="2" t="s">
        <v>4</v>
      </c>
      <c r="B26" s="3">
        <v>6</v>
      </c>
      <c r="C26" s="3">
        <v>20</v>
      </c>
      <c r="D26">
        <v>0</v>
      </c>
    </row>
    <row r="27" spans="1:4" x14ac:dyDescent="0.25">
      <c r="A27" s="2" t="s">
        <v>4</v>
      </c>
      <c r="B27" s="3">
        <v>6</v>
      </c>
      <c r="C27" s="3">
        <v>21</v>
      </c>
      <c r="D27">
        <v>0</v>
      </c>
    </row>
    <row r="28" spans="1:4" x14ac:dyDescent="0.25">
      <c r="A28" s="2" t="s">
        <v>4</v>
      </c>
      <c r="B28" s="3">
        <v>6</v>
      </c>
      <c r="C28" s="3">
        <v>22</v>
      </c>
      <c r="D28">
        <v>0</v>
      </c>
    </row>
    <row r="29" spans="1:4" x14ac:dyDescent="0.25">
      <c r="A29" s="2" t="s">
        <v>4</v>
      </c>
      <c r="B29" s="3">
        <v>6</v>
      </c>
      <c r="C29" s="3">
        <v>23</v>
      </c>
      <c r="D29">
        <v>0</v>
      </c>
    </row>
    <row r="30" spans="1:4" x14ac:dyDescent="0.25">
      <c r="A30" s="2" t="s">
        <v>4</v>
      </c>
      <c r="B30" s="3">
        <v>6</v>
      </c>
      <c r="C30" s="3">
        <v>24</v>
      </c>
      <c r="D30">
        <v>0</v>
      </c>
    </row>
    <row r="31" spans="1:4" x14ac:dyDescent="0.25">
      <c r="A31" s="2" t="s">
        <v>4</v>
      </c>
      <c r="B31" s="3">
        <v>6</v>
      </c>
      <c r="C31" s="3">
        <v>25</v>
      </c>
      <c r="D31">
        <v>0</v>
      </c>
    </row>
    <row r="32" spans="1:4" x14ac:dyDescent="0.25">
      <c r="A32" s="2" t="s">
        <v>4</v>
      </c>
      <c r="B32" s="3">
        <v>6</v>
      </c>
      <c r="C32" s="3">
        <v>26</v>
      </c>
      <c r="D32">
        <v>0</v>
      </c>
    </row>
    <row r="33" spans="1:4" x14ac:dyDescent="0.25">
      <c r="A33" s="2" t="s">
        <v>4</v>
      </c>
      <c r="B33" s="3">
        <v>6</v>
      </c>
      <c r="C33" s="3">
        <v>27</v>
      </c>
      <c r="D33">
        <v>0</v>
      </c>
    </row>
    <row r="34" spans="1:4" x14ac:dyDescent="0.25">
      <c r="A34" s="2" t="s">
        <v>4</v>
      </c>
      <c r="B34" s="3">
        <v>6</v>
      </c>
      <c r="C34" s="3">
        <v>28</v>
      </c>
      <c r="D34">
        <v>0</v>
      </c>
    </row>
    <row r="35" spans="1:4" x14ac:dyDescent="0.25">
      <c r="A35" s="2" t="s">
        <v>4</v>
      </c>
      <c r="B35" s="3">
        <v>6</v>
      </c>
      <c r="C35" s="3">
        <v>29</v>
      </c>
      <c r="D35">
        <v>0</v>
      </c>
    </row>
    <row r="36" spans="1:4" x14ac:dyDescent="0.25">
      <c r="A36" s="2" t="s">
        <v>4</v>
      </c>
      <c r="B36" s="3">
        <v>6</v>
      </c>
      <c r="C36" s="3">
        <v>30</v>
      </c>
      <c r="D36">
        <v>0</v>
      </c>
    </row>
    <row r="37" spans="1:4" x14ac:dyDescent="0.25">
      <c r="A37" s="2" t="s">
        <v>4</v>
      </c>
      <c r="B37" s="3">
        <v>6</v>
      </c>
      <c r="C37" s="3">
        <v>31</v>
      </c>
      <c r="D37">
        <v>0</v>
      </c>
    </row>
    <row r="38" spans="1:4" x14ac:dyDescent="0.25">
      <c r="A38" s="2" t="s">
        <v>4</v>
      </c>
      <c r="B38" s="3">
        <v>6</v>
      </c>
      <c r="C38" s="3">
        <v>32</v>
      </c>
      <c r="D38">
        <v>0</v>
      </c>
    </row>
    <row r="39" spans="1:4" x14ac:dyDescent="0.25">
      <c r="A39" s="2" t="s">
        <v>4</v>
      </c>
      <c r="B39" s="3">
        <v>6</v>
      </c>
      <c r="C39" s="3">
        <v>33</v>
      </c>
      <c r="D39">
        <v>0</v>
      </c>
    </row>
    <row r="40" spans="1:4" x14ac:dyDescent="0.25">
      <c r="A40" s="2" t="s">
        <v>4</v>
      </c>
      <c r="B40" s="3">
        <v>6</v>
      </c>
      <c r="C40" s="3">
        <v>34</v>
      </c>
      <c r="D40">
        <v>0</v>
      </c>
    </row>
    <row r="41" spans="1:4" x14ac:dyDescent="0.25">
      <c r="A41" s="2" t="s">
        <v>4</v>
      </c>
      <c r="B41" s="3">
        <v>6</v>
      </c>
      <c r="C41" s="3">
        <v>35</v>
      </c>
      <c r="D41">
        <v>0</v>
      </c>
    </row>
    <row r="42" spans="1:4" x14ac:dyDescent="0.25">
      <c r="A42" s="2" t="s">
        <v>4</v>
      </c>
      <c r="B42" s="3">
        <v>6</v>
      </c>
      <c r="C42" s="3">
        <v>36</v>
      </c>
      <c r="D42">
        <v>0</v>
      </c>
    </row>
    <row r="43" spans="1:4" x14ac:dyDescent="0.25">
      <c r="A43" s="2" t="s">
        <v>4</v>
      </c>
      <c r="B43" s="3">
        <v>6</v>
      </c>
      <c r="C43" s="3">
        <v>37</v>
      </c>
      <c r="D43">
        <v>0</v>
      </c>
    </row>
    <row r="44" spans="1:4" x14ac:dyDescent="0.25">
      <c r="A44" s="2" t="s">
        <v>4</v>
      </c>
      <c r="B44" s="3">
        <v>6</v>
      </c>
      <c r="C44" s="3">
        <v>38</v>
      </c>
      <c r="D44">
        <v>0</v>
      </c>
    </row>
    <row r="45" spans="1:4" x14ac:dyDescent="0.25">
      <c r="A45" s="2" t="s">
        <v>4</v>
      </c>
      <c r="B45" s="3">
        <v>6</v>
      </c>
      <c r="C45" s="3">
        <v>39</v>
      </c>
      <c r="D45">
        <v>0</v>
      </c>
    </row>
    <row r="46" spans="1:4" x14ac:dyDescent="0.25">
      <c r="A46" s="2" t="s">
        <v>4</v>
      </c>
      <c r="B46" s="3">
        <v>6</v>
      </c>
      <c r="C46" s="3">
        <v>40</v>
      </c>
      <c r="D46">
        <v>0</v>
      </c>
    </row>
    <row r="47" spans="1:4" x14ac:dyDescent="0.25">
      <c r="A47" s="2" t="s">
        <v>4</v>
      </c>
      <c r="B47" s="3">
        <v>6</v>
      </c>
      <c r="C47" s="3">
        <v>41</v>
      </c>
      <c r="D47">
        <v>0</v>
      </c>
    </row>
    <row r="48" spans="1:4" x14ac:dyDescent="0.25">
      <c r="A48" s="2" t="s">
        <v>4</v>
      </c>
      <c r="B48" s="3">
        <v>6</v>
      </c>
      <c r="C48" s="3">
        <v>42</v>
      </c>
      <c r="D48">
        <v>0</v>
      </c>
    </row>
    <row r="49" spans="1:4" x14ac:dyDescent="0.25">
      <c r="A49" s="2" t="s">
        <v>4</v>
      </c>
      <c r="B49" s="3">
        <v>6</v>
      </c>
      <c r="C49" s="3">
        <v>43</v>
      </c>
      <c r="D49">
        <v>0</v>
      </c>
    </row>
    <row r="50" spans="1:4" x14ac:dyDescent="0.25">
      <c r="A50" s="2" t="s">
        <v>4</v>
      </c>
      <c r="B50" s="3">
        <v>6</v>
      </c>
      <c r="C50" s="3">
        <v>44</v>
      </c>
      <c r="D50">
        <v>0</v>
      </c>
    </row>
    <row r="51" spans="1:4" x14ac:dyDescent="0.25">
      <c r="A51" s="2" t="s">
        <v>4</v>
      </c>
      <c r="B51" s="3">
        <v>6</v>
      </c>
      <c r="C51" s="3">
        <v>45</v>
      </c>
      <c r="D51">
        <v>0</v>
      </c>
    </row>
    <row r="52" spans="1:4" x14ac:dyDescent="0.25">
      <c r="A52" s="2" t="s">
        <v>4</v>
      </c>
      <c r="B52" s="3">
        <v>6</v>
      </c>
      <c r="C52" s="3">
        <v>46</v>
      </c>
      <c r="D52">
        <v>0</v>
      </c>
    </row>
    <row r="53" spans="1:4" x14ac:dyDescent="0.25">
      <c r="A53" s="2" t="s">
        <v>4</v>
      </c>
      <c r="B53" s="3">
        <v>6</v>
      </c>
      <c r="C53" s="3">
        <v>47</v>
      </c>
      <c r="D53">
        <v>0</v>
      </c>
    </row>
    <row r="54" spans="1:4" x14ac:dyDescent="0.25">
      <c r="A54" s="2" t="s">
        <v>4</v>
      </c>
      <c r="B54" s="3">
        <v>6</v>
      </c>
      <c r="C54" s="3">
        <v>48</v>
      </c>
      <c r="D54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7" sqref="D7"/>
    </sheetView>
  </sheetViews>
  <sheetFormatPr defaultRowHeight="15" x14ac:dyDescent="0.25"/>
  <sheetData>
    <row r="1" spans="1:4" ht="23.25" x14ac:dyDescent="0.35">
      <c r="A1" s="4" t="s">
        <v>28</v>
      </c>
    </row>
    <row r="2" spans="1:4" x14ac:dyDescent="0.25">
      <c r="A2" t="s">
        <v>31</v>
      </c>
    </row>
    <row r="3" spans="1:4" x14ac:dyDescent="0.25">
      <c r="A3" t="s">
        <v>29</v>
      </c>
    </row>
    <row r="5" spans="1:4" x14ac:dyDescent="0.25">
      <c r="A5" s="1" t="s">
        <v>0</v>
      </c>
      <c r="B5" s="1" t="s">
        <v>1</v>
      </c>
      <c r="C5" s="1" t="s">
        <v>2</v>
      </c>
      <c r="D5" s="6" t="s">
        <v>30</v>
      </c>
    </row>
    <row r="6" spans="1:4" x14ac:dyDescent="0.25">
      <c r="A6" s="2" t="s">
        <v>4</v>
      </c>
      <c r="B6" s="3">
        <v>6</v>
      </c>
      <c r="C6" s="3">
        <v>0</v>
      </c>
      <c r="D6">
        <f xml:space="preserve"> 0.0000852657279868108*C6^6 - 0.00169140100202014*C6^5 + 0.0107079920550266*C6^4 - 0.0191831036302261*C6^3 - 0.00996921853258925*C6^2 - 0.091512402939955*C6 + 0.402641301507703</f>
        <v>0.402641301507703</v>
      </c>
    </row>
    <row r="7" spans="1:4" x14ac:dyDescent="0.25">
      <c r="A7" s="2" t="s">
        <v>4</v>
      </c>
      <c r="B7" s="3">
        <v>6</v>
      </c>
      <c r="C7" s="3">
        <v>1</v>
      </c>
      <c r="D7">
        <f t="shared" ref="D7:D12" si="0" xml:space="preserve"> 0.0000852657279868108*C7^6 - 0.00169140100202014*C7^5 + 0.0107079920550266*C7^4 - 0.0191831036302261*C7^3 - 0.00996921853258925*C7^2 - 0.091512402939955*C7 + 0.402641301507703</f>
        <v>0.29107843318592591</v>
      </c>
    </row>
    <row r="8" spans="1:4" x14ac:dyDescent="0.25">
      <c r="A8" s="2" t="s">
        <v>4</v>
      </c>
      <c r="B8" s="3">
        <v>6</v>
      </c>
      <c r="C8" s="3">
        <v>2</v>
      </c>
      <c r="D8">
        <f t="shared" si="0"/>
        <v>0.14893483986256423</v>
      </c>
    </row>
    <row r="9" spans="1:4" x14ac:dyDescent="0.25">
      <c r="A9" s="2" t="s">
        <v>4</v>
      </c>
      <c r="B9" s="3">
        <v>6</v>
      </c>
      <c r="C9" s="3">
        <v>3</v>
      </c>
      <c r="D9">
        <f t="shared" si="0"/>
        <v>3.8932956547075792E-2</v>
      </c>
    </row>
    <row r="10" spans="1:4" x14ac:dyDescent="0.25">
      <c r="A10" s="2" t="s">
        <v>4</v>
      </c>
      <c r="B10" s="3">
        <v>6</v>
      </c>
      <c r="C10" s="3">
        <v>4</v>
      </c>
      <c r="D10">
        <f t="shared" si="0"/>
        <v>7.8653227441480289E-3</v>
      </c>
    </row>
    <row r="11" spans="1:4" x14ac:dyDescent="0.25">
      <c r="A11" s="2" t="s">
        <v>4</v>
      </c>
      <c r="B11" s="3">
        <v>6</v>
      </c>
      <c r="C11" s="3">
        <v>5</v>
      </c>
      <c r="D11">
        <f t="shared" si="0"/>
        <v>3.7104772587541524E-2</v>
      </c>
    </row>
    <row r="12" spans="1:4" x14ac:dyDescent="0.25">
      <c r="A12" s="2" t="s">
        <v>4</v>
      </c>
      <c r="B12" s="3">
        <v>6</v>
      </c>
      <c r="C12" s="3">
        <v>6</v>
      </c>
      <c r="D12">
        <f t="shared" si="0"/>
        <v>5.4505949124431963E-2</v>
      </c>
    </row>
    <row r="13" spans="1:4" x14ac:dyDescent="0.25">
      <c r="A13" s="2" t="s">
        <v>4</v>
      </c>
      <c r="B13" s="3">
        <v>6</v>
      </c>
      <c r="C13" s="3">
        <v>7</v>
      </c>
      <c r="D13">
        <v>0</v>
      </c>
    </row>
    <row r="14" spans="1:4" x14ac:dyDescent="0.25">
      <c r="A14" s="2" t="s">
        <v>4</v>
      </c>
      <c r="B14" s="3">
        <v>6</v>
      </c>
      <c r="C14" s="3">
        <v>8</v>
      </c>
      <c r="D14">
        <v>0</v>
      </c>
    </row>
    <row r="15" spans="1:4" x14ac:dyDescent="0.25">
      <c r="A15" s="2" t="s">
        <v>4</v>
      </c>
      <c r="B15" s="3">
        <v>6</v>
      </c>
      <c r="C15" s="3">
        <v>9</v>
      </c>
      <c r="D15">
        <v>0</v>
      </c>
    </row>
    <row r="16" spans="1:4" x14ac:dyDescent="0.25">
      <c r="A16" s="2" t="s">
        <v>4</v>
      </c>
      <c r="B16" s="3">
        <v>6</v>
      </c>
      <c r="C16" s="3">
        <v>10</v>
      </c>
      <c r="D16">
        <v>0</v>
      </c>
    </row>
    <row r="17" spans="1:4" x14ac:dyDescent="0.25">
      <c r="A17" s="2" t="s">
        <v>4</v>
      </c>
      <c r="B17" s="3">
        <v>6</v>
      </c>
      <c r="C17" s="3">
        <v>11</v>
      </c>
      <c r="D17">
        <v>0</v>
      </c>
    </row>
    <row r="18" spans="1:4" x14ac:dyDescent="0.25">
      <c r="A18" s="2" t="s">
        <v>4</v>
      </c>
      <c r="B18" s="3">
        <v>6</v>
      </c>
      <c r="C18" s="3">
        <v>12</v>
      </c>
      <c r="D18">
        <v>0</v>
      </c>
    </row>
    <row r="19" spans="1:4" x14ac:dyDescent="0.25">
      <c r="A19" s="2" t="s">
        <v>4</v>
      </c>
      <c r="B19" s="3">
        <v>6</v>
      </c>
      <c r="C19" s="3">
        <v>13</v>
      </c>
      <c r="D19">
        <v>0</v>
      </c>
    </row>
    <row r="20" spans="1:4" x14ac:dyDescent="0.25">
      <c r="A20" s="2" t="s">
        <v>4</v>
      </c>
      <c r="B20" s="3">
        <v>6</v>
      </c>
      <c r="C20" s="3">
        <v>14</v>
      </c>
      <c r="D20">
        <v>0</v>
      </c>
    </row>
    <row r="21" spans="1:4" x14ac:dyDescent="0.25">
      <c r="A21" s="2" t="s">
        <v>4</v>
      </c>
      <c r="B21" s="3">
        <v>6</v>
      </c>
      <c r="C21" s="3">
        <v>15</v>
      </c>
      <c r="D21">
        <v>0</v>
      </c>
    </row>
    <row r="22" spans="1:4" x14ac:dyDescent="0.25">
      <c r="A22" s="2" t="s">
        <v>4</v>
      </c>
      <c r="B22" s="3">
        <v>6</v>
      </c>
      <c r="C22" s="3">
        <v>16</v>
      </c>
      <c r="D22">
        <v>0</v>
      </c>
    </row>
    <row r="23" spans="1:4" x14ac:dyDescent="0.25">
      <c r="A23" s="2" t="s">
        <v>4</v>
      </c>
      <c r="B23" s="3">
        <v>6</v>
      </c>
      <c r="C23" s="3">
        <v>17</v>
      </c>
      <c r="D23">
        <v>0</v>
      </c>
    </row>
    <row r="24" spans="1:4" x14ac:dyDescent="0.25">
      <c r="A24" s="2" t="s">
        <v>4</v>
      </c>
      <c r="B24" s="3">
        <v>6</v>
      </c>
      <c r="C24" s="3">
        <v>18</v>
      </c>
      <c r="D24">
        <v>0</v>
      </c>
    </row>
    <row r="25" spans="1:4" x14ac:dyDescent="0.25">
      <c r="A25" s="2" t="s">
        <v>4</v>
      </c>
      <c r="B25" s="3">
        <v>6</v>
      </c>
      <c r="C25" s="3">
        <v>19</v>
      </c>
      <c r="D25">
        <v>0</v>
      </c>
    </row>
    <row r="26" spans="1:4" x14ac:dyDescent="0.25">
      <c r="A26" s="2" t="s">
        <v>4</v>
      </c>
      <c r="B26" s="3">
        <v>6</v>
      </c>
      <c r="C26" s="3">
        <v>20</v>
      </c>
      <c r="D26">
        <v>0</v>
      </c>
    </row>
    <row r="27" spans="1:4" x14ac:dyDescent="0.25">
      <c r="A27" s="2" t="s">
        <v>4</v>
      </c>
      <c r="B27" s="3">
        <v>6</v>
      </c>
      <c r="C27" s="3">
        <v>21</v>
      </c>
      <c r="D27">
        <v>0</v>
      </c>
    </row>
    <row r="28" spans="1:4" x14ac:dyDescent="0.25">
      <c r="A28" s="2" t="s">
        <v>4</v>
      </c>
      <c r="B28" s="3">
        <v>6</v>
      </c>
      <c r="C28" s="3">
        <v>22</v>
      </c>
      <c r="D28">
        <v>0</v>
      </c>
    </row>
    <row r="29" spans="1:4" x14ac:dyDescent="0.25">
      <c r="A29" s="2" t="s">
        <v>4</v>
      </c>
      <c r="B29" s="3">
        <v>6</v>
      </c>
      <c r="C29" s="3">
        <v>23</v>
      </c>
      <c r="D29">
        <v>0</v>
      </c>
    </row>
    <row r="30" spans="1:4" x14ac:dyDescent="0.25">
      <c r="A30" s="2" t="s">
        <v>4</v>
      </c>
      <c r="B30" s="3">
        <v>6</v>
      </c>
      <c r="C30" s="3">
        <v>24</v>
      </c>
      <c r="D30">
        <v>0</v>
      </c>
    </row>
    <row r="31" spans="1:4" x14ac:dyDescent="0.25">
      <c r="A31" s="2" t="s">
        <v>4</v>
      </c>
      <c r="B31" s="3">
        <v>6</v>
      </c>
      <c r="C31" s="3">
        <v>25</v>
      </c>
      <c r="D31">
        <v>0</v>
      </c>
    </row>
    <row r="32" spans="1:4" x14ac:dyDescent="0.25">
      <c r="A32" s="2" t="s">
        <v>4</v>
      </c>
      <c r="B32" s="3">
        <v>6</v>
      </c>
      <c r="C32" s="3">
        <v>26</v>
      </c>
      <c r="D32">
        <v>0</v>
      </c>
    </row>
    <row r="33" spans="1:4" x14ac:dyDescent="0.25">
      <c r="A33" s="2" t="s">
        <v>4</v>
      </c>
      <c r="B33" s="3">
        <v>6</v>
      </c>
      <c r="C33" s="3">
        <v>27</v>
      </c>
      <c r="D33">
        <v>0</v>
      </c>
    </row>
    <row r="34" spans="1:4" x14ac:dyDescent="0.25">
      <c r="A34" s="2" t="s">
        <v>4</v>
      </c>
      <c r="B34" s="3">
        <v>6</v>
      </c>
      <c r="C34" s="3">
        <v>28</v>
      </c>
      <c r="D34">
        <v>0</v>
      </c>
    </row>
    <row r="35" spans="1:4" x14ac:dyDescent="0.25">
      <c r="A35" s="2" t="s">
        <v>4</v>
      </c>
      <c r="B35" s="3">
        <v>6</v>
      </c>
      <c r="C35" s="3">
        <v>29</v>
      </c>
      <c r="D35">
        <v>0</v>
      </c>
    </row>
    <row r="36" spans="1:4" x14ac:dyDescent="0.25">
      <c r="A36" s="2" t="s">
        <v>4</v>
      </c>
      <c r="B36" s="3">
        <v>6</v>
      </c>
      <c r="C36" s="3">
        <v>30</v>
      </c>
      <c r="D36">
        <v>0</v>
      </c>
    </row>
    <row r="37" spans="1:4" x14ac:dyDescent="0.25">
      <c r="A37" s="2" t="s">
        <v>4</v>
      </c>
      <c r="B37" s="3">
        <v>6</v>
      </c>
      <c r="C37" s="3">
        <v>31</v>
      </c>
      <c r="D37">
        <v>0</v>
      </c>
    </row>
    <row r="38" spans="1:4" x14ac:dyDescent="0.25">
      <c r="A38" s="2" t="s">
        <v>4</v>
      </c>
      <c r="B38" s="3">
        <v>6</v>
      </c>
      <c r="C38" s="3">
        <v>32</v>
      </c>
      <c r="D38">
        <v>0</v>
      </c>
    </row>
    <row r="39" spans="1:4" x14ac:dyDescent="0.25">
      <c r="A39" s="2" t="s">
        <v>4</v>
      </c>
      <c r="B39" s="3">
        <v>6</v>
      </c>
      <c r="C39" s="3">
        <v>33</v>
      </c>
      <c r="D39">
        <v>0</v>
      </c>
    </row>
    <row r="40" spans="1:4" x14ac:dyDescent="0.25">
      <c r="A40" s="2" t="s">
        <v>4</v>
      </c>
      <c r="B40" s="3">
        <v>6</v>
      </c>
      <c r="C40" s="3">
        <v>34</v>
      </c>
      <c r="D40">
        <v>0</v>
      </c>
    </row>
    <row r="41" spans="1:4" x14ac:dyDescent="0.25">
      <c r="A41" s="2" t="s">
        <v>4</v>
      </c>
      <c r="B41" s="3">
        <v>6</v>
      </c>
      <c r="C41" s="3">
        <v>35</v>
      </c>
      <c r="D41">
        <v>0</v>
      </c>
    </row>
    <row r="42" spans="1:4" x14ac:dyDescent="0.25">
      <c r="A42" s="2" t="s">
        <v>4</v>
      </c>
      <c r="B42" s="3">
        <v>6</v>
      </c>
      <c r="C42" s="3">
        <v>36</v>
      </c>
      <c r="D42">
        <v>0</v>
      </c>
    </row>
    <row r="43" spans="1:4" x14ac:dyDescent="0.25">
      <c r="A43" s="2" t="s">
        <v>4</v>
      </c>
      <c r="B43" s="3">
        <v>6</v>
      </c>
      <c r="C43" s="3">
        <v>37</v>
      </c>
      <c r="D43">
        <v>0</v>
      </c>
    </row>
    <row r="44" spans="1:4" x14ac:dyDescent="0.25">
      <c r="A44" s="2" t="s">
        <v>4</v>
      </c>
      <c r="B44" s="3">
        <v>6</v>
      </c>
      <c r="C44" s="3">
        <v>38</v>
      </c>
      <c r="D44">
        <v>0</v>
      </c>
    </row>
    <row r="45" spans="1:4" x14ac:dyDescent="0.25">
      <c r="A45" s="2" t="s">
        <v>4</v>
      </c>
      <c r="B45" s="3">
        <v>6</v>
      </c>
      <c r="C45" s="3">
        <v>39</v>
      </c>
      <c r="D45">
        <v>0</v>
      </c>
    </row>
    <row r="46" spans="1:4" x14ac:dyDescent="0.25">
      <c r="A46" s="2" t="s">
        <v>4</v>
      </c>
      <c r="B46" s="3">
        <v>6</v>
      </c>
      <c r="C46" s="3">
        <v>40</v>
      </c>
      <c r="D46">
        <v>0</v>
      </c>
    </row>
    <row r="47" spans="1:4" x14ac:dyDescent="0.25">
      <c r="A47" s="2" t="s">
        <v>4</v>
      </c>
      <c r="B47" s="3">
        <v>6</v>
      </c>
      <c r="C47" s="3">
        <v>41</v>
      </c>
      <c r="D47">
        <v>0</v>
      </c>
    </row>
    <row r="48" spans="1:4" x14ac:dyDescent="0.25">
      <c r="A48" s="2" t="s">
        <v>4</v>
      </c>
      <c r="B48" s="3">
        <v>6</v>
      </c>
      <c r="C48" s="3">
        <v>42</v>
      </c>
      <c r="D48">
        <v>0</v>
      </c>
    </row>
    <row r="49" spans="1:4" x14ac:dyDescent="0.25">
      <c r="A49" s="2" t="s">
        <v>4</v>
      </c>
      <c r="B49" s="3">
        <v>6</v>
      </c>
      <c r="C49" s="3">
        <v>43</v>
      </c>
      <c r="D49">
        <v>0</v>
      </c>
    </row>
    <row r="50" spans="1:4" x14ac:dyDescent="0.25">
      <c r="A50" s="2" t="s">
        <v>4</v>
      </c>
      <c r="B50" s="3">
        <v>6</v>
      </c>
      <c r="C50" s="3">
        <v>44</v>
      </c>
      <c r="D50">
        <v>0</v>
      </c>
    </row>
    <row r="51" spans="1:4" x14ac:dyDescent="0.25">
      <c r="A51" s="2" t="s">
        <v>4</v>
      </c>
      <c r="B51" s="3">
        <v>6</v>
      </c>
      <c r="C51" s="3">
        <v>45</v>
      </c>
      <c r="D51">
        <v>0</v>
      </c>
    </row>
    <row r="52" spans="1:4" x14ac:dyDescent="0.25">
      <c r="A52" s="2" t="s">
        <v>4</v>
      </c>
      <c r="B52" s="3">
        <v>6</v>
      </c>
      <c r="C52" s="3">
        <v>46</v>
      </c>
      <c r="D52">
        <v>0</v>
      </c>
    </row>
    <row r="53" spans="1:4" x14ac:dyDescent="0.25">
      <c r="A53" s="2" t="s">
        <v>4</v>
      </c>
      <c r="B53" s="3">
        <v>6</v>
      </c>
      <c r="C53" s="3">
        <v>47</v>
      </c>
      <c r="D53">
        <v>0</v>
      </c>
    </row>
    <row r="54" spans="1:4" x14ac:dyDescent="0.25">
      <c r="A54" s="2" t="s">
        <v>4</v>
      </c>
      <c r="B54" s="3">
        <v>6</v>
      </c>
      <c r="C54" s="3">
        <v>48</v>
      </c>
      <c r="D5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E6" sqref="E6"/>
    </sheetView>
  </sheetViews>
  <sheetFormatPr defaultRowHeight="15" x14ac:dyDescent="0.25"/>
  <cols>
    <col min="6" max="6" width="23.42578125" customWidth="1"/>
    <col min="11" max="11" width="12.85546875" bestFit="1" customWidth="1"/>
  </cols>
  <sheetData>
    <row r="1" spans="1:11" ht="23.25" x14ac:dyDescent="0.35">
      <c r="A1" s="4" t="s">
        <v>32</v>
      </c>
    </row>
    <row r="2" spans="1:11" x14ac:dyDescent="0.25">
      <c r="A2" t="s">
        <v>33</v>
      </c>
    </row>
    <row r="3" spans="1:11" x14ac:dyDescent="0.25">
      <c r="A3" t="s">
        <v>38</v>
      </c>
    </row>
    <row r="4" spans="1:11" x14ac:dyDescent="0.25">
      <c r="H4" t="s">
        <v>37</v>
      </c>
    </row>
    <row r="5" spans="1:11" x14ac:dyDescent="0.25">
      <c r="A5" s="1" t="s">
        <v>0</v>
      </c>
      <c r="B5" s="1" t="s">
        <v>1</v>
      </c>
      <c r="C5" s="1" t="s">
        <v>2</v>
      </c>
      <c r="D5" s="6" t="s">
        <v>30</v>
      </c>
      <c r="E5" s="13" t="s">
        <v>34</v>
      </c>
      <c r="F5" s="17" t="s">
        <v>35</v>
      </c>
      <c r="H5" s="10" t="s">
        <v>0</v>
      </c>
      <c r="I5" s="10" t="s">
        <v>1</v>
      </c>
      <c r="J5" s="14" t="s">
        <v>2</v>
      </c>
      <c r="K5" s="19" t="s">
        <v>36</v>
      </c>
    </row>
    <row r="6" spans="1:11" x14ac:dyDescent="0.25">
      <c r="A6" s="2" t="s">
        <v>4</v>
      </c>
      <c r="B6" s="3">
        <v>6</v>
      </c>
      <c r="C6" s="3">
        <v>0</v>
      </c>
      <c r="D6">
        <f xml:space="preserve"> 0.0000852657279868108*C6^6 - 0.00169140100202014*C6^5 + 0.0107079920550266*C6^4 - 0.0191831036302261*C6^3 - 0.00996921853258925*C6^2 - 0.091512402939955*C6 + 0.402641301507703</f>
        <v>0.402641301507703</v>
      </c>
      <c r="E6">
        <f>SUM(D6:D12)</f>
        <v>0.98106357555939039</v>
      </c>
      <c r="F6" s="18">
        <f>D6/E$6</f>
        <v>0.41041305735779854</v>
      </c>
      <c r="H6" s="11" t="s">
        <v>4</v>
      </c>
      <c r="I6" s="12">
        <v>6</v>
      </c>
      <c r="J6" s="15">
        <v>0</v>
      </c>
      <c r="K6" s="20">
        <v>0.41041305735779854</v>
      </c>
    </row>
    <row r="7" spans="1:11" x14ac:dyDescent="0.25">
      <c r="A7" s="2" t="s">
        <v>4</v>
      </c>
      <c r="B7" s="3">
        <v>6</v>
      </c>
      <c r="C7" s="3">
        <v>1</v>
      </c>
      <c r="D7">
        <f t="shared" ref="D7:D12" si="0" xml:space="preserve"> 0.0000852657279868108*C7^6 - 0.00169140100202014*C7^5 + 0.0107079920550266*C7^4 - 0.0191831036302261*C7^3 - 0.00996921853258925*C7^2 - 0.091512402939955*C7 + 0.402641301507703</f>
        <v>0.29107843318592591</v>
      </c>
      <c r="F7" s="18">
        <f t="shared" ref="F7:F54" si="1">D7/E$6</f>
        <v>0.2966968099085287</v>
      </c>
      <c r="H7" s="11" t="s">
        <v>4</v>
      </c>
      <c r="I7" s="12">
        <v>6</v>
      </c>
      <c r="J7" s="15">
        <v>1</v>
      </c>
      <c r="K7" s="20">
        <v>0.2966968099085287</v>
      </c>
    </row>
    <row r="8" spans="1:11" x14ac:dyDescent="0.25">
      <c r="A8" s="2" t="s">
        <v>4</v>
      </c>
      <c r="B8" s="3">
        <v>6</v>
      </c>
      <c r="C8" s="3">
        <v>2</v>
      </c>
      <c r="D8">
        <f t="shared" si="0"/>
        <v>0.14893483986256423</v>
      </c>
      <c r="F8" s="18">
        <f t="shared" si="1"/>
        <v>0.15180957032029593</v>
      </c>
      <c r="H8" s="11" t="s">
        <v>4</v>
      </c>
      <c r="I8" s="12">
        <v>6</v>
      </c>
      <c r="J8" s="15">
        <v>2</v>
      </c>
      <c r="K8" s="20">
        <v>0.15180957032029593</v>
      </c>
    </row>
    <row r="9" spans="1:11" x14ac:dyDescent="0.25">
      <c r="A9" s="2" t="s">
        <v>4</v>
      </c>
      <c r="B9" s="3">
        <v>6</v>
      </c>
      <c r="C9" s="3">
        <v>3</v>
      </c>
      <c r="D9">
        <f t="shared" si="0"/>
        <v>3.8932956547075792E-2</v>
      </c>
      <c r="F9" s="18">
        <f t="shared" si="1"/>
        <v>3.9684437906969176E-2</v>
      </c>
      <c r="H9" s="11" t="s">
        <v>4</v>
      </c>
      <c r="I9" s="12">
        <v>6</v>
      </c>
      <c r="J9" s="15">
        <v>3</v>
      </c>
      <c r="K9" s="20">
        <v>3.9684437906969176E-2</v>
      </c>
    </row>
    <row r="10" spans="1:11" x14ac:dyDescent="0.25">
      <c r="A10" s="2" t="s">
        <v>4</v>
      </c>
      <c r="B10" s="3">
        <v>6</v>
      </c>
      <c r="C10" s="3">
        <v>4</v>
      </c>
      <c r="D10">
        <f t="shared" si="0"/>
        <v>7.8653227441480289E-3</v>
      </c>
      <c r="F10" s="18">
        <f t="shared" si="1"/>
        <v>8.017138685088087E-3</v>
      </c>
      <c r="H10" s="11" t="s">
        <v>4</v>
      </c>
      <c r="I10" s="12">
        <v>6</v>
      </c>
      <c r="J10" s="15">
        <v>4</v>
      </c>
      <c r="K10" s="20">
        <v>8.017138685088087E-3</v>
      </c>
    </row>
    <row r="11" spans="1:11" x14ac:dyDescent="0.25">
      <c r="A11" s="2" t="s">
        <v>4</v>
      </c>
      <c r="B11" s="3">
        <v>6</v>
      </c>
      <c r="C11" s="3">
        <v>5</v>
      </c>
      <c r="D11">
        <f t="shared" si="0"/>
        <v>3.7104772587541524E-2</v>
      </c>
      <c r="F11" s="18">
        <f t="shared" si="1"/>
        <v>3.7820966461204961E-2</v>
      </c>
      <c r="H11" s="11" t="s">
        <v>4</v>
      </c>
      <c r="I11" s="12">
        <v>6</v>
      </c>
      <c r="J11" s="15">
        <v>5</v>
      </c>
      <c r="K11" s="20">
        <v>3.7820966461204961E-2</v>
      </c>
    </row>
    <row r="12" spans="1:11" x14ac:dyDescent="0.25">
      <c r="A12" s="2" t="s">
        <v>4</v>
      </c>
      <c r="B12" s="3">
        <v>6</v>
      </c>
      <c r="C12" s="3">
        <v>6</v>
      </c>
      <c r="D12">
        <f t="shared" si="0"/>
        <v>5.4505949124431963E-2</v>
      </c>
      <c r="F12" s="18">
        <f t="shared" si="1"/>
        <v>5.5558019360114702E-2</v>
      </c>
      <c r="H12" s="11" t="s">
        <v>4</v>
      </c>
      <c r="I12" s="12">
        <v>6</v>
      </c>
      <c r="J12" s="15">
        <v>6</v>
      </c>
      <c r="K12" s="20">
        <v>5.5558019360114702E-2</v>
      </c>
    </row>
    <row r="13" spans="1:11" x14ac:dyDescent="0.25">
      <c r="A13" s="2" t="s">
        <v>4</v>
      </c>
      <c r="B13" s="3">
        <v>6</v>
      </c>
      <c r="C13" s="3">
        <v>7</v>
      </c>
      <c r="D13">
        <v>0</v>
      </c>
      <c r="F13">
        <f t="shared" si="1"/>
        <v>0</v>
      </c>
      <c r="H13" s="11" t="s">
        <v>4</v>
      </c>
      <c r="I13" s="12">
        <v>6</v>
      </c>
      <c r="J13" s="12">
        <v>7</v>
      </c>
      <c r="K13" s="16">
        <v>0</v>
      </c>
    </row>
    <row r="14" spans="1:11" x14ac:dyDescent="0.25">
      <c r="A14" s="2" t="s">
        <v>4</v>
      </c>
      <c r="B14" s="3">
        <v>6</v>
      </c>
      <c r="C14" s="3">
        <v>8</v>
      </c>
      <c r="D14">
        <v>0</v>
      </c>
      <c r="F14">
        <f t="shared" si="1"/>
        <v>0</v>
      </c>
      <c r="H14" s="11" t="s">
        <v>4</v>
      </c>
      <c r="I14" s="12">
        <v>6</v>
      </c>
      <c r="J14" s="12">
        <v>8</v>
      </c>
      <c r="K14" s="12">
        <v>0</v>
      </c>
    </row>
    <row r="15" spans="1:11" x14ac:dyDescent="0.25">
      <c r="A15" s="2" t="s">
        <v>4</v>
      </c>
      <c r="B15" s="3">
        <v>6</v>
      </c>
      <c r="C15" s="3">
        <v>9</v>
      </c>
      <c r="D15">
        <v>0</v>
      </c>
      <c r="F15">
        <f t="shared" si="1"/>
        <v>0</v>
      </c>
      <c r="H15" s="11" t="s">
        <v>4</v>
      </c>
      <c r="I15" s="12">
        <v>6</v>
      </c>
      <c r="J15" s="12">
        <v>9</v>
      </c>
      <c r="K15" s="12">
        <v>0</v>
      </c>
    </row>
    <row r="16" spans="1:11" x14ac:dyDescent="0.25">
      <c r="A16" s="2" t="s">
        <v>4</v>
      </c>
      <c r="B16" s="3">
        <v>6</v>
      </c>
      <c r="C16" s="3">
        <v>10</v>
      </c>
      <c r="D16">
        <v>0</v>
      </c>
      <c r="F16">
        <f t="shared" si="1"/>
        <v>0</v>
      </c>
      <c r="H16" s="11" t="s">
        <v>4</v>
      </c>
      <c r="I16" s="12">
        <v>6</v>
      </c>
      <c r="J16" s="12">
        <v>10</v>
      </c>
      <c r="K16" s="12">
        <v>0</v>
      </c>
    </row>
    <row r="17" spans="1:11" x14ac:dyDescent="0.25">
      <c r="A17" s="2" t="s">
        <v>4</v>
      </c>
      <c r="B17" s="3">
        <v>6</v>
      </c>
      <c r="C17" s="3">
        <v>11</v>
      </c>
      <c r="D17">
        <v>0</v>
      </c>
      <c r="F17">
        <f t="shared" si="1"/>
        <v>0</v>
      </c>
      <c r="H17" s="11" t="s">
        <v>4</v>
      </c>
      <c r="I17" s="12">
        <v>6</v>
      </c>
      <c r="J17" s="12">
        <v>11</v>
      </c>
      <c r="K17" s="12">
        <v>0</v>
      </c>
    </row>
    <row r="18" spans="1:11" x14ac:dyDescent="0.25">
      <c r="A18" s="2" t="s">
        <v>4</v>
      </c>
      <c r="B18" s="3">
        <v>6</v>
      </c>
      <c r="C18" s="3">
        <v>12</v>
      </c>
      <c r="D18">
        <v>0</v>
      </c>
      <c r="F18">
        <f t="shared" si="1"/>
        <v>0</v>
      </c>
      <c r="H18" s="11" t="s">
        <v>4</v>
      </c>
      <c r="I18" s="12">
        <v>6</v>
      </c>
      <c r="J18" s="12">
        <v>12</v>
      </c>
      <c r="K18" s="12">
        <v>0</v>
      </c>
    </row>
    <row r="19" spans="1:11" x14ac:dyDescent="0.25">
      <c r="A19" s="2" t="s">
        <v>4</v>
      </c>
      <c r="B19" s="3">
        <v>6</v>
      </c>
      <c r="C19" s="3">
        <v>13</v>
      </c>
      <c r="D19">
        <v>0</v>
      </c>
      <c r="F19">
        <f t="shared" si="1"/>
        <v>0</v>
      </c>
      <c r="H19" s="11" t="s">
        <v>4</v>
      </c>
      <c r="I19" s="12">
        <v>6</v>
      </c>
      <c r="J19" s="12">
        <v>13</v>
      </c>
      <c r="K19" s="12">
        <v>0</v>
      </c>
    </row>
    <row r="20" spans="1:11" x14ac:dyDescent="0.25">
      <c r="A20" s="2" t="s">
        <v>4</v>
      </c>
      <c r="B20" s="3">
        <v>6</v>
      </c>
      <c r="C20" s="3">
        <v>14</v>
      </c>
      <c r="D20">
        <v>0</v>
      </c>
      <c r="F20">
        <f t="shared" si="1"/>
        <v>0</v>
      </c>
      <c r="H20" s="11" t="s">
        <v>4</v>
      </c>
      <c r="I20" s="12">
        <v>6</v>
      </c>
      <c r="J20" s="12">
        <v>14</v>
      </c>
      <c r="K20" s="12">
        <v>0</v>
      </c>
    </row>
    <row r="21" spans="1:11" x14ac:dyDescent="0.25">
      <c r="A21" s="2" t="s">
        <v>4</v>
      </c>
      <c r="B21" s="3">
        <v>6</v>
      </c>
      <c r="C21" s="3">
        <v>15</v>
      </c>
      <c r="D21">
        <v>0</v>
      </c>
      <c r="F21">
        <f t="shared" si="1"/>
        <v>0</v>
      </c>
      <c r="H21" s="11" t="s">
        <v>4</v>
      </c>
      <c r="I21" s="12">
        <v>6</v>
      </c>
      <c r="J21" s="12">
        <v>15</v>
      </c>
      <c r="K21" s="12">
        <v>0</v>
      </c>
    </row>
    <row r="22" spans="1:11" x14ac:dyDescent="0.25">
      <c r="A22" s="2" t="s">
        <v>4</v>
      </c>
      <c r="B22" s="3">
        <v>6</v>
      </c>
      <c r="C22" s="3">
        <v>16</v>
      </c>
      <c r="D22">
        <v>0</v>
      </c>
      <c r="F22">
        <f t="shared" si="1"/>
        <v>0</v>
      </c>
      <c r="H22" s="11" t="s">
        <v>4</v>
      </c>
      <c r="I22" s="12">
        <v>6</v>
      </c>
      <c r="J22" s="12">
        <v>16</v>
      </c>
      <c r="K22" s="12">
        <v>0</v>
      </c>
    </row>
    <row r="23" spans="1:11" x14ac:dyDescent="0.25">
      <c r="A23" s="2" t="s">
        <v>4</v>
      </c>
      <c r="B23" s="3">
        <v>6</v>
      </c>
      <c r="C23" s="3">
        <v>17</v>
      </c>
      <c r="D23">
        <v>0</v>
      </c>
      <c r="F23">
        <f t="shared" si="1"/>
        <v>0</v>
      </c>
      <c r="H23" s="11" t="s">
        <v>4</v>
      </c>
      <c r="I23" s="12">
        <v>6</v>
      </c>
      <c r="J23" s="12">
        <v>17</v>
      </c>
      <c r="K23" s="12">
        <v>0</v>
      </c>
    </row>
    <row r="24" spans="1:11" x14ac:dyDescent="0.25">
      <c r="A24" s="2" t="s">
        <v>4</v>
      </c>
      <c r="B24" s="3">
        <v>6</v>
      </c>
      <c r="C24" s="3">
        <v>18</v>
      </c>
      <c r="D24">
        <v>0</v>
      </c>
      <c r="F24">
        <f t="shared" si="1"/>
        <v>0</v>
      </c>
      <c r="H24" s="11" t="s">
        <v>4</v>
      </c>
      <c r="I24" s="12">
        <v>6</v>
      </c>
      <c r="J24" s="12">
        <v>18</v>
      </c>
      <c r="K24" s="12">
        <v>0</v>
      </c>
    </row>
    <row r="25" spans="1:11" x14ac:dyDescent="0.25">
      <c r="A25" s="2" t="s">
        <v>4</v>
      </c>
      <c r="B25" s="3">
        <v>6</v>
      </c>
      <c r="C25" s="3">
        <v>19</v>
      </c>
      <c r="D25">
        <v>0</v>
      </c>
      <c r="F25">
        <f t="shared" si="1"/>
        <v>0</v>
      </c>
      <c r="H25" s="11" t="s">
        <v>4</v>
      </c>
      <c r="I25" s="12">
        <v>6</v>
      </c>
      <c r="J25" s="12">
        <v>19</v>
      </c>
      <c r="K25" s="12">
        <v>0</v>
      </c>
    </row>
    <row r="26" spans="1:11" x14ac:dyDescent="0.25">
      <c r="A26" s="2" t="s">
        <v>4</v>
      </c>
      <c r="B26" s="3">
        <v>6</v>
      </c>
      <c r="C26" s="3">
        <v>20</v>
      </c>
      <c r="D26">
        <v>0</v>
      </c>
      <c r="F26">
        <f t="shared" si="1"/>
        <v>0</v>
      </c>
      <c r="H26" s="11" t="s">
        <v>4</v>
      </c>
      <c r="I26" s="12">
        <v>6</v>
      </c>
      <c r="J26" s="12">
        <v>20</v>
      </c>
      <c r="K26" s="12">
        <v>0</v>
      </c>
    </row>
    <row r="27" spans="1:11" x14ac:dyDescent="0.25">
      <c r="A27" s="2" t="s">
        <v>4</v>
      </c>
      <c r="B27" s="3">
        <v>6</v>
      </c>
      <c r="C27" s="3">
        <v>21</v>
      </c>
      <c r="D27">
        <v>0</v>
      </c>
      <c r="F27">
        <f t="shared" si="1"/>
        <v>0</v>
      </c>
      <c r="H27" s="11" t="s">
        <v>4</v>
      </c>
      <c r="I27" s="12">
        <v>6</v>
      </c>
      <c r="J27" s="12">
        <v>21</v>
      </c>
      <c r="K27" s="12">
        <v>0</v>
      </c>
    </row>
    <row r="28" spans="1:11" x14ac:dyDescent="0.25">
      <c r="A28" s="2" t="s">
        <v>4</v>
      </c>
      <c r="B28" s="3">
        <v>6</v>
      </c>
      <c r="C28" s="3">
        <v>22</v>
      </c>
      <c r="D28">
        <v>0</v>
      </c>
      <c r="F28">
        <f t="shared" si="1"/>
        <v>0</v>
      </c>
      <c r="H28" s="11" t="s">
        <v>4</v>
      </c>
      <c r="I28" s="12">
        <v>6</v>
      </c>
      <c r="J28" s="12">
        <v>22</v>
      </c>
      <c r="K28" s="12">
        <v>0</v>
      </c>
    </row>
    <row r="29" spans="1:11" x14ac:dyDescent="0.25">
      <c r="A29" s="2" t="s">
        <v>4</v>
      </c>
      <c r="B29" s="3">
        <v>6</v>
      </c>
      <c r="C29" s="3">
        <v>23</v>
      </c>
      <c r="D29">
        <v>0</v>
      </c>
      <c r="F29">
        <f t="shared" si="1"/>
        <v>0</v>
      </c>
      <c r="H29" s="11" t="s">
        <v>4</v>
      </c>
      <c r="I29" s="12">
        <v>6</v>
      </c>
      <c r="J29" s="12">
        <v>23</v>
      </c>
      <c r="K29" s="12">
        <v>0</v>
      </c>
    </row>
    <row r="30" spans="1:11" x14ac:dyDescent="0.25">
      <c r="A30" s="2" t="s">
        <v>4</v>
      </c>
      <c r="B30" s="3">
        <v>6</v>
      </c>
      <c r="C30" s="3">
        <v>24</v>
      </c>
      <c r="D30">
        <v>0</v>
      </c>
      <c r="F30">
        <f t="shared" si="1"/>
        <v>0</v>
      </c>
      <c r="H30" s="11" t="s">
        <v>4</v>
      </c>
      <c r="I30" s="12">
        <v>6</v>
      </c>
      <c r="J30" s="12">
        <v>24</v>
      </c>
      <c r="K30" s="12">
        <v>0</v>
      </c>
    </row>
    <row r="31" spans="1:11" x14ac:dyDescent="0.25">
      <c r="A31" s="2" t="s">
        <v>4</v>
      </c>
      <c r="B31" s="3">
        <v>6</v>
      </c>
      <c r="C31" s="3">
        <v>25</v>
      </c>
      <c r="D31">
        <v>0</v>
      </c>
      <c r="F31">
        <f t="shared" si="1"/>
        <v>0</v>
      </c>
      <c r="H31" s="11" t="s">
        <v>4</v>
      </c>
      <c r="I31" s="12">
        <v>6</v>
      </c>
      <c r="J31" s="12">
        <v>25</v>
      </c>
      <c r="K31" s="12">
        <v>0</v>
      </c>
    </row>
    <row r="32" spans="1:11" x14ac:dyDescent="0.25">
      <c r="A32" s="2" t="s">
        <v>4</v>
      </c>
      <c r="B32" s="3">
        <v>6</v>
      </c>
      <c r="C32" s="3">
        <v>26</v>
      </c>
      <c r="D32">
        <v>0</v>
      </c>
      <c r="F32">
        <f t="shared" si="1"/>
        <v>0</v>
      </c>
      <c r="H32" s="11" t="s">
        <v>4</v>
      </c>
      <c r="I32" s="12">
        <v>6</v>
      </c>
      <c r="J32" s="12">
        <v>26</v>
      </c>
      <c r="K32" s="12">
        <v>0</v>
      </c>
    </row>
    <row r="33" spans="1:11" x14ac:dyDescent="0.25">
      <c r="A33" s="2" t="s">
        <v>4</v>
      </c>
      <c r="B33" s="3">
        <v>6</v>
      </c>
      <c r="C33" s="3">
        <v>27</v>
      </c>
      <c r="D33">
        <v>0</v>
      </c>
      <c r="F33">
        <f t="shared" si="1"/>
        <v>0</v>
      </c>
      <c r="H33" s="11" t="s">
        <v>4</v>
      </c>
      <c r="I33" s="12">
        <v>6</v>
      </c>
      <c r="J33" s="12">
        <v>27</v>
      </c>
      <c r="K33" s="12">
        <v>0</v>
      </c>
    </row>
    <row r="34" spans="1:11" x14ac:dyDescent="0.25">
      <c r="A34" s="2" t="s">
        <v>4</v>
      </c>
      <c r="B34" s="3">
        <v>6</v>
      </c>
      <c r="C34" s="3">
        <v>28</v>
      </c>
      <c r="D34">
        <v>0</v>
      </c>
      <c r="F34">
        <f t="shared" si="1"/>
        <v>0</v>
      </c>
      <c r="H34" s="11" t="s">
        <v>4</v>
      </c>
      <c r="I34" s="12">
        <v>6</v>
      </c>
      <c r="J34" s="12">
        <v>28</v>
      </c>
      <c r="K34" s="12">
        <v>0</v>
      </c>
    </row>
    <row r="35" spans="1:11" x14ac:dyDescent="0.25">
      <c r="A35" s="2" t="s">
        <v>4</v>
      </c>
      <c r="B35" s="3">
        <v>6</v>
      </c>
      <c r="C35" s="3">
        <v>29</v>
      </c>
      <c r="D35">
        <v>0</v>
      </c>
      <c r="F35">
        <f t="shared" si="1"/>
        <v>0</v>
      </c>
      <c r="H35" s="11" t="s">
        <v>4</v>
      </c>
      <c r="I35" s="12">
        <v>6</v>
      </c>
      <c r="J35" s="12">
        <v>29</v>
      </c>
      <c r="K35" s="12">
        <v>0</v>
      </c>
    </row>
    <row r="36" spans="1:11" x14ac:dyDescent="0.25">
      <c r="A36" s="2" t="s">
        <v>4</v>
      </c>
      <c r="B36" s="3">
        <v>6</v>
      </c>
      <c r="C36" s="3">
        <v>30</v>
      </c>
      <c r="D36">
        <v>0</v>
      </c>
      <c r="F36">
        <f t="shared" si="1"/>
        <v>0</v>
      </c>
      <c r="H36" s="11" t="s">
        <v>4</v>
      </c>
      <c r="I36" s="12">
        <v>6</v>
      </c>
      <c r="J36" s="12">
        <v>30</v>
      </c>
      <c r="K36" s="12">
        <v>0</v>
      </c>
    </row>
    <row r="37" spans="1:11" x14ac:dyDescent="0.25">
      <c r="A37" s="2" t="s">
        <v>4</v>
      </c>
      <c r="B37" s="3">
        <v>6</v>
      </c>
      <c r="C37" s="3">
        <v>31</v>
      </c>
      <c r="D37">
        <v>0</v>
      </c>
      <c r="F37">
        <f t="shared" si="1"/>
        <v>0</v>
      </c>
      <c r="H37" s="11" t="s">
        <v>4</v>
      </c>
      <c r="I37" s="12">
        <v>6</v>
      </c>
      <c r="J37" s="12">
        <v>31</v>
      </c>
      <c r="K37" s="12">
        <v>0</v>
      </c>
    </row>
    <row r="38" spans="1:11" x14ac:dyDescent="0.25">
      <c r="A38" s="2" t="s">
        <v>4</v>
      </c>
      <c r="B38" s="3">
        <v>6</v>
      </c>
      <c r="C38" s="3">
        <v>32</v>
      </c>
      <c r="D38">
        <v>0</v>
      </c>
      <c r="F38">
        <f t="shared" si="1"/>
        <v>0</v>
      </c>
      <c r="H38" s="11" t="s">
        <v>4</v>
      </c>
      <c r="I38" s="12">
        <v>6</v>
      </c>
      <c r="J38" s="12">
        <v>32</v>
      </c>
      <c r="K38" s="12">
        <v>0</v>
      </c>
    </row>
    <row r="39" spans="1:11" x14ac:dyDescent="0.25">
      <c r="A39" s="2" t="s">
        <v>4</v>
      </c>
      <c r="B39" s="3">
        <v>6</v>
      </c>
      <c r="C39" s="3">
        <v>33</v>
      </c>
      <c r="D39">
        <v>0</v>
      </c>
      <c r="F39">
        <f t="shared" si="1"/>
        <v>0</v>
      </c>
      <c r="H39" s="11" t="s">
        <v>4</v>
      </c>
      <c r="I39" s="12">
        <v>6</v>
      </c>
      <c r="J39" s="12">
        <v>33</v>
      </c>
      <c r="K39" s="12">
        <v>0</v>
      </c>
    </row>
    <row r="40" spans="1:11" x14ac:dyDescent="0.25">
      <c r="A40" s="2" t="s">
        <v>4</v>
      </c>
      <c r="B40" s="3">
        <v>6</v>
      </c>
      <c r="C40" s="3">
        <v>34</v>
      </c>
      <c r="D40">
        <v>0</v>
      </c>
      <c r="F40">
        <f t="shared" si="1"/>
        <v>0</v>
      </c>
      <c r="H40" s="11" t="s">
        <v>4</v>
      </c>
      <c r="I40" s="12">
        <v>6</v>
      </c>
      <c r="J40" s="12">
        <v>34</v>
      </c>
      <c r="K40" s="12">
        <v>0</v>
      </c>
    </row>
    <row r="41" spans="1:11" x14ac:dyDescent="0.25">
      <c r="A41" s="2" t="s">
        <v>4</v>
      </c>
      <c r="B41" s="3">
        <v>6</v>
      </c>
      <c r="C41" s="3">
        <v>35</v>
      </c>
      <c r="D41">
        <v>0</v>
      </c>
      <c r="F41">
        <f t="shared" si="1"/>
        <v>0</v>
      </c>
      <c r="H41" s="11" t="s">
        <v>4</v>
      </c>
      <c r="I41" s="12">
        <v>6</v>
      </c>
      <c r="J41" s="12">
        <v>35</v>
      </c>
      <c r="K41" s="12">
        <v>0</v>
      </c>
    </row>
    <row r="42" spans="1:11" x14ac:dyDescent="0.25">
      <c r="A42" s="2" t="s">
        <v>4</v>
      </c>
      <c r="B42" s="3">
        <v>6</v>
      </c>
      <c r="C42" s="3">
        <v>36</v>
      </c>
      <c r="D42">
        <v>0</v>
      </c>
      <c r="F42">
        <f t="shared" si="1"/>
        <v>0</v>
      </c>
      <c r="H42" s="11" t="s">
        <v>4</v>
      </c>
      <c r="I42" s="12">
        <v>6</v>
      </c>
      <c r="J42" s="12">
        <v>36</v>
      </c>
      <c r="K42" s="12">
        <v>0</v>
      </c>
    </row>
    <row r="43" spans="1:11" x14ac:dyDescent="0.25">
      <c r="A43" s="2" t="s">
        <v>4</v>
      </c>
      <c r="B43" s="3">
        <v>6</v>
      </c>
      <c r="C43" s="3">
        <v>37</v>
      </c>
      <c r="D43">
        <v>0</v>
      </c>
      <c r="F43">
        <f t="shared" si="1"/>
        <v>0</v>
      </c>
      <c r="H43" s="11" t="s">
        <v>4</v>
      </c>
      <c r="I43" s="12">
        <v>6</v>
      </c>
      <c r="J43" s="12">
        <v>37</v>
      </c>
      <c r="K43" s="12">
        <v>0</v>
      </c>
    </row>
    <row r="44" spans="1:11" x14ac:dyDescent="0.25">
      <c r="A44" s="2" t="s">
        <v>4</v>
      </c>
      <c r="B44" s="3">
        <v>6</v>
      </c>
      <c r="C44" s="3">
        <v>38</v>
      </c>
      <c r="D44">
        <v>0</v>
      </c>
      <c r="F44">
        <f t="shared" si="1"/>
        <v>0</v>
      </c>
      <c r="H44" s="11" t="s">
        <v>4</v>
      </c>
      <c r="I44" s="12">
        <v>6</v>
      </c>
      <c r="J44" s="12">
        <v>38</v>
      </c>
      <c r="K44" s="12">
        <v>0</v>
      </c>
    </row>
    <row r="45" spans="1:11" x14ac:dyDescent="0.25">
      <c r="A45" s="2" t="s">
        <v>4</v>
      </c>
      <c r="B45" s="3">
        <v>6</v>
      </c>
      <c r="C45" s="3">
        <v>39</v>
      </c>
      <c r="D45">
        <v>0</v>
      </c>
      <c r="F45">
        <f t="shared" si="1"/>
        <v>0</v>
      </c>
      <c r="H45" s="11" t="s">
        <v>4</v>
      </c>
      <c r="I45" s="12">
        <v>6</v>
      </c>
      <c r="J45" s="12">
        <v>39</v>
      </c>
      <c r="K45" s="12">
        <v>0</v>
      </c>
    </row>
    <row r="46" spans="1:11" x14ac:dyDescent="0.25">
      <c r="A46" s="2" t="s">
        <v>4</v>
      </c>
      <c r="B46" s="3">
        <v>6</v>
      </c>
      <c r="C46" s="3">
        <v>40</v>
      </c>
      <c r="D46">
        <v>0</v>
      </c>
      <c r="F46">
        <f t="shared" si="1"/>
        <v>0</v>
      </c>
      <c r="H46" s="11" t="s">
        <v>4</v>
      </c>
      <c r="I46" s="12">
        <v>6</v>
      </c>
      <c r="J46" s="12">
        <v>40</v>
      </c>
      <c r="K46" s="12">
        <v>0</v>
      </c>
    </row>
    <row r="47" spans="1:11" x14ac:dyDescent="0.25">
      <c r="A47" s="2" t="s">
        <v>4</v>
      </c>
      <c r="B47" s="3">
        <v>6</v>
      </c>
      <c r="C47" s="3">
        <v>41</v>
      </c>
      <c r="D47">
        <v>0</v>
      </c>
      <c r="F47">
        <f t="shared" si="1"/>
        <v>0</v>
      </c>
      <c r="H47" s="11" t="s">
        <v>4</v>
      </c>
      <c r="I47" s="12">
        <v>6</v>
      </c>
      <c r="J47" s="12">
        <v>41</v>
      </c>
      <c r="K47" s="12">
        <v>0</v>
      </c>
    </row>
    <row r="48" spans="1:11" x14ac:dyDescent="0.25">
      <c r="A48" s="2" t="s">
        <v>4</v>
      </c>
      <c r="B48" s="3">
        <v>6</v>
      </c>
      <c r="C48" s="3">
        <v>42</v>
      </c>
      <c r="D48">
        <v>0</v>
      </c>
      <c r="F48">
        <f t="shared" si="1"/>
        <v>0</v>
      </c>
      <c r="H48" s="11" t="s">
        <v>4</v>
      </c>
      <c r="I48" s="12">
        <v>6</v>
      </c>
      <c r="J48" s="12">
        <v>42</v>
      </c>
      <c r="K48" s="12">
        <v>0</v>
      </c>
    </row>
    <row r="49" spans="1:11" x14ac:dyDescent="0.25">
      <c r="A49" s="2" t="s">
        <v>4</v>
      </c>
      <c r="B49" s="3">
        <v>6</v>
      </c>
      <c r="C49" s="3">
        <v>43</v>
      </c>
      <c r="D49">
        <v>0</v>
      </c>
      <c r="F49">
        <f t="shared" si="1"/>
        <v>0</v>
      </c>
      <c r="H49" s="11" t="s">
        <v>4</v>
      </c>
      <c r="I49" s="12">
        <v>6</v>
      </c>
      <c r="J49" s="12">
        <v>43</v>
      </c>
      <c r="K49" s="12">
        <v>0</v>
      </c>
    </row>
    <row r="50" spans="1:11" x14ac:dyDescent="0.25">
      <c r="A50" s="2" t="s">
        <v>4</v>
      </c>
      <c r="B50" s="3">
        <v>6</v>
      </c>
      <c r="C50" s="3">
        <v>44</v>
      </c>
      <c r="D50">
        <v>0</v>
      </c>
      <c r="F50">
        <f t="shared" si="1"/>
        <v>0</v>
      </c>
      <c r="H50" s="11" t="s">
        <v>4</v>
      </c>
      <c r="I50" s="12">
        <v>6</v>
      </c>
      <c r="J50" s="12">
        <v>44</v>
      </c>
      <c r="K50" s="12">
        <v>0</v>
      </c>
    </row>
    <row r="51" spans="1:11" x14ac:dyDescent="0.25">
      <c r="A51" s="2" t="s">
        <v>4</v>
      </c>
      <c r="B51" s="3">
        <v>6</v>
      </c>
      <c r="C51" s="3">
        <v>45</v>
      </c>
      <c r="D51">
        <v>0</v>
      </c>
      <c r="F51">
        <f t="shared" si="1"/>
        <v>0</v>
      </c>
      <c r="H51" s="11" t="s">
        <v>4</v>
      </c>
      <c r="I51" s="12">
        <v>6</v>
      </c>
      <c r="J51" s="12">
        <v>45</v>
      </c>
      <c r="K51" s="12">
        <v>0</v>
      </c>
    </row>
    <row r="52" spans="1:11" x14ac:dyDescent="0.25">
      <c r="A52" s="2" t="s">
        <v>4</v>
      </c>
      <c r="B52" s="3">
        <v>6</v>
      </c>
      <c r="C52" s="3">
        <v>46</v>
      </c>
      <c r="D52">
        <v>0</v>
      </c>
      <c r="F52">
        <f t="shared" si="1"/>
        <v>0</v>
      </c>
      <c r="H52" s="11" t="s">
        <v>4</v>
      </c>
      <c r="I52" s="12">
        <v>6</v>
      </c>
      <c r="J52" s="12">
        <v>46</v>
      </c>
      <c r="K52" s="12">
        <v>0</v>
      </c>
    </row>
    <row r="53" spans="1:11" x14ac:dyDescent="0.25">
      <c r="A53" s="2" t="s">
        <v>4</v>
      </c>
      <c r="B53" s="3">
        <v>6</v>
      </c>
      <c r="C53" s="3">
        <v>47</v>
      </c>
      <c r="D53">
        <v>0</v>
      </c>
      <c r="F53">
        <f t="shared" si="1"/>
        <v>0</v>
      </c>
      <c r="H53" s="11" t="s">
        <v>4</v>
      </c>
      <c r="I53" s="12">
        <v>6</v>
      </c>
      <c r="J53" s="12">
        <v>47</v>
      </c>
      <c r="K53" s="12">
        <v>0</v>
      </c>
    </row>
    <row r="54" spans="1:11" x14ac:dyDescent="0.25">
      <c r="A54" s="2" t="s">
        <v>4</v>
      </c>
      <c r="B54" s="3">
        <v>6</v>
      </c>
      <c r="C54" s="3">
        <v>48</v>
      </c>
      <c r="D54">
        <v>0</v>
      </c>
      <c r="F54">
        <f t="shared" si="1"/>
        <v>0</v>
      </c>
      <c r="H54" s="11" t="s">
        <v>4</v>
      </c>
      <c r="I54" s="12">
        <v>6</v>
      </c>
      <c r="J54" s="12">
        <v>48</v>
      </c>
      <c r="K54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Me</vt:lpstr>
      <vt:lpstr>1. Age -1</vt:lpstr>
      <vt:lpstr>2. Distributions</vt:lpstr>
      <vt:lpstr>3. Combining Data</vt:lpstr>
      <vt:lpstr>4. 98 Percentile</vt:lpstr>
      <vt:lpstr>5. BAU Graph</vt:lpstr>
      <vt:lpstr>6. Trend</vt:lpstr>
      <vt:lpstr>7.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Willey</dc:creator>
  <cp:lastModifiedBy>Andrew Willey</cp:lastModifiedBy>
  <dcterms:created xsi:type="dcterms:W3CDTF">2011-08-01T02:16:50Z</dcterms:created>
  <dcterms:modified xsi:type="dcterms:W3CDTF">2011-08-01T22:10:04Z</dcterms:modified>
</cp:coreProperties>
</file>